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-CKbwatk7zbUkQzcEZzaDFLbHM\Products\TRAINING PROGRAMS\Program - BSB50820 DipPM\4. Student Resource Kit\Generic PM templates\"/>
    </mc:Choice>
  </mc:AlternateContent>
  <xr:revisionPtr revIDLastSave="0" documentId="13_ncr:1_{E5AC062F-6E92-493B-8829-477818704C67}" xr6:coauthVersionLast="47" xr6:coauthVersionMax="47" xr10:uidLastSave="{00000000-0000-0000-0000-000000000000}"/>
  <bookViews>
    <workbookView xWindow="8895" yWindow="-14220" windowWidth="19230" windowHeight="13260" xr2:uid="{263F309F-EC35-45E6-B2D8-9A1807F592B4}"/>
  </bookViews>
  <sheets>
    <sheet name="Project Cost Estimate" sheetId="2" r:id="rId1"/>
    <sheet name="Integrated Baseline &amp; EV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1" i="1" l="1"/>
  <c r="E46" i="1"/>
  <c r="AL44" i="1"/>
  <c r="AG44" i="1"/>
  <c r="AC44" i="1"/>
  <c r="Y44" i="1"/>
  <c r="U44" i="1"/>
  <c r="P44" i="1"/>
  <c r="L44" i="1"/>
  <c r="H44" i="1"/>
  <c r="BC42" i="1"/>
  <c r="P42" i="1"/>
  <c r="L42" i="1"/>
  <c r="H42" i="1"/>
  <c r="BC40" i="1"/>
  <c r="AY40" i="1"/>
  <c r="Y40" i="1"/>
  <c r="U40" i="1"/>
  <c r="P40" i="1"/>
  <c r="L40" i="1"/>
  <c r="H40" i="1"/>
  <c r="BC38" i="1"/>
  <c r="AY38" i="1"/>
  <c r="AT38" i="1"/>
  <c r="L38" i="1"/>
  <c r="H38" i="1"/>
  <c r="BC36" i="1"/>
  <c r="AY36" i="1"/>
  <c r="AT36" i="1"/>
  <c r="AP36" i="1"/>
  <c r="H36" i="1"/>
  <c r="BC34" i="1"/>
  <c r="AY34" i="1"/>
  <c r="AT34" i="1"/>
  <c r="AP34" i="1"/>
  <c r="P34" i="1"/>
  <c r="L34" i="1"/>
  <c r="H34" i="1"/>
  <c r="BC32" i="1"/>
  <c r="AY32" i="1"/>
  <c r="AT32" i="1"/>
  <c r="AP32" i="1"/>
  <c r="BC30" i="1"/>
  <c r="AY30" i="1"/>
  <c r="AT30" i="1"/>
  <c r="AP30" i="1"/>
  <c r="AL30" i="1"/>
  <c r="AG30" i="1"/>
  <c r="AC30" i="1"/>
  <c r="BK43" i="1"/>
  <c r="BK41" i="1"/>
  <c r="BK39" i="1"/>
  <c r="BK37" i="1"/>
  <c r="BK35" i="1"/>
  <c r="BK33" i="1"/>
  <c r="G41" i="1"/>
  <c r="G39" i="1"/>
  <c r="G37" i="1"/>
  <c r="G35" i="1"/>
  <c r="G33" i="1"/>
  <c r="AC34" i="1" s="1"/>
  <c r="G31" i="1"/>
  <c r="G29" i="1"/>
  <c r="U30" i="1" s="1"/>
  <c r="BK29" i="1"/>
  <c r="D31" i="1"/>
  <c r="E31" i="1"/>
  <c r="D33" i="1"/>
  <c r="E33" i="1"/>
  <c r="D35" i="1"/>
  <c r="E35" i="1"/>
  <c r="D37" i="1"/>
  <c r="E37" i="1"/>
  <c r="D39" i="1"/>
  <c r="E39" i="1"/>
  <c r="D41" i="1"/>
  <c r="E41" i="1"/>
  <c r="D43" i="1"/>
  <c r="E43" i="1"/>
  <c r="E29" i="1"/>
  <c r="D29" i="1"/>
  <c r="B33" i="1"/>
  <c r="B35" i="1"/>
  <c r="B37" i="1"/>
  <c r="B39" i="1"/>
  <c r="B31" i="1"/>
  <c r="F13" i="2"/>
  <c r="F12" i="2"/>
  <c r="F11" i="2"/>
  <c r="F10" i="2"/>
  <c r="F9" i="2"/>
  <c r="F8" i="2"/>
  <c r="F7" i="2"/>
  <c r="F6" i="2"/>
  <c r="F5" i="2"/>
  <c r="D10" i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C25" i="1"/>
  <c r="AY25" i="1"/>
  <c r="AT25" i="1"/>
  <c r="AP25" i="1"/>
  <c r="AL25" i="1"/>
  <c r="AG25" i="1"/>
  <c r="AC25" i="1"/>
  <c r="Y25" i="1"/>
  <c r="U25" i="1"/>
  <c r="P25" i="1"/>
  <c r="L25" i="1"/>
  <c r="H25" i="1"/>
  <c r="AY42" i="1" l="1"/>
  <c r="AP40" i="1"/>
  <c r="AC36" i="1"/>
  <c r="P38" i="1"/>
  <c r="P32" i="1"/>
  <c r="Y42" i="1"/>
  <c r="AC42" i="1"/>
  <c r="U42" i="1"/>
  <c r="AT42" i="1"/>
  <c r="L36" i="1"/>
  <c r="AL34" i="1"/>
  <c r="H32" i="1"/>
  <c r="Y30" i="1"/>
  <c r="L30" i="1"/>
  <c r="U38" i="1"/>
  <c r="F31" i="1"/>
  <c r="AP42" i="1"/>
  <c r="AL42" i="1"/>
  <c r="AG42" i="1"/>
  <c r="AL40" i="1"/>
  <c r="AG40" i="1"/>
  <c r="AC40" i="1"/>
  <c r="Y36" i="1"/>
  <c r="U36" i="1"/>
  <c r="P36" i="1"/>
  <c r="AG34" i="1"/>
  <c r="U34" i="1"/>
  <c r="L32" i="1"/>
  <c r="F45" i="1"/>
  <c r="AT40" i="1"/>
  <c r="AP38" i="1"/>
  <c r="AL38" i="1"/>
  <c r="AG38" i="1"/>
  <c r="AC38" i="1"/>
  <c r="Y38" i="1"/>
  <c r="AL36" i="1"/>
  <c r="AG36" i="1"/>
  <c r="Y34" i="1"/>
  <c r="AL32" i="1"/>
  <c r="AG32" i="1"/>
  <c r="AC32" i="1"/>
  <c r="Y32" i="1"/>
  <c r="U32" i="1"/>
  <c r="H30" i="1"/>
  <c r="P30" i="1"/>
  <c r="F39" i="1"/>
  <c r="F37" i="1"/>
  <c r="F29" i="1"/>
  <c r="F33" i="1"/>
  <c r="F35" i="1"/>
  <c r="F43" i="1"/>
  <c r="F41" i="1"/>
  <c r="F14" i="2"/>
  <c r="F15" i="2" s="1"/>
  <c r="F17" i="2"/>
  <c r="H24" i="1" l="1"/>
  <c r="H23" i="1" s="1"/>
  <c r="BK30" i="1"/>
  <c r="L24" i="1"/>
  <c r="BK42" i="1"/>
  <c r="P24" i="1"/>
  <c r="U24" i="1"/>
  <c r="BK40" i="1"/>
  <c r="AL24" i="1"/>
  <c r="AG24" i="1"/>
  <c r="AC24" i="1"/>
  <c r="Y24" i="1"/>
  <c r="BK34" i="1"/>
  <c r="F18" i="2"/>
  <c r="F22" i="2" s="1"/>
  <c r="BK38" i="1"/>
  <c r="BK36" i="1"/>
  <c r="BK32" i="1"/>
  <c r="F54" i="1"/>
  <c r="F50" i="1"/>
  <c r="F46" i="1"/>
  <c r="F48" i="1" s="1"/>
  <c r="F52" i="1" l="1"/>
  <c r="F56" i="1" s="1"/>
  <c r="L23" i="1" l="1"/>
  <c r="P23" i="1" s="1"/>
  <c r="U23" i="1" s="1"/>
  <c r="Y23" i="1" s="1"/>
  <c r="AC23" i="1" s="1"/>
  <c r="AG23" i="1" s="1"/>
  <c r="G43" i="1"/>
  <c r="AL23" i="1" l="1"/>
  <c r="D8" i="1"/>
  <c r="AP44" i="1"/>
  <c r="AP24" i="1" s="1"/>
  <c r="AT44" i="1"/>
  <c r="AT24" i="1" s="1"/>
  <c r="AY44" i="1"/>
  <c r="AY24" i="1" s="1"/>
  <c r="BC44" i="1"/>
  <c r="BC24" i="1" s="1"/>
  <c r="AP23" i="1" l="1"/>
  <c r="AT23" i="1" s="1"/>
  <c r="AY23" i="1" s="1"/>
  <c r="BC23" i="1" s="1"/>
  <c r="BK44" i="1"/>
  <c r="G21" i="1" l="1"/>
  <c r="BK21" i="1" s="1"/>
  <c r="D7" i="1"/>
  <c r="D9" i="1" s="1"/>
  <c r="G20" i="1" l="1"/>
  <c r="BK20" i="1" s="1"/>
  <c r="D19" i="1"/>
  <c r="D13" i="1"/>
  <c r="D18" i="1"/>
  <c r="D12" i="1"/>
  <c r="G19" i="1"/>
  <c r="G18" i="1" s="1"/>
  <c r="BK18" i="1" s="1"/>
  <c r="D20" i="1" l="1"/>
  <c r="D22" i="1" s="1"/>
  <c r="G17" i="1"/>
  <c r="BK17" i="1" s="1"/>
  <c r="BK19" i="1"/>
  <c r="D21" i="1" l="1"/>
  <c r="G16" i="1"/>
  <c r="G15" i="1" s="1"/>
  <c r="BK16" i="1" l="1"/>
  <c r="G14" i="1"/>
  <c r="BK15" i="1"/>
  <c r="BK14" i="1" l="1"/>
  <c r="G13" i="1"/>
  <c r="G12" i="1" l="1"/>
  <c r="BK13" i="1"/>
  <c r="G11" i="1" l="1"/>
  <c r="BK12" i="1"/>
  <c r="G10" i="1" l="1"/>
  <c r="BK11" i="1"/>
  <c r="BK10" i="1" l="1"/>
  <c r="G9" i="1"/>
  <c r="G8" i="1" l="1"/>
  <c r="BK9" i="1"/>
  <c r="G7" i="1" l="1"/>
  <c r="BK8" i="1"/>
  <c r="G6" i="1" l="1"/>
  <c r="BK7" i="1"/>
  <c r="BK6" i="1" l="1"/>
  <c r="G5" i="1"/>
  <c r="BK5" i="1" l="1"/>
  <c r="G4" i="1"/>
  <c r="BK4" i="1" l="1"/>
  <c r="G3" i="1"/>
  <c r="BK3" i="1" l="1"/>
  <c r="G2" i="1"/>
  <c r="BK2" i="1" s="1"/>
</calcChain>
</file>

<file path=xl/sharedStrings.xml><?xml version="1.0" encoding="utf-8"?>
<sst xmlns="http://schemas.openxmlformats.org/spreadsheetml/2006/main" count="132" uniqueCount="115">
  <si>
    <t>Sub-total</t>
  </si>
  <si>
    <t>#</t>
  </si>
  <si>
    <t>Resources</t>
  </si>
  <si>
    <t>Labour</t>
  </si>
  <si>
    <t>Month 1</t>
  </si>
  <si>
    <t>Month 2</t>
  </si>
  <si>
    <t>Month 4</t>
  </si>
  <si>
    <t>Month 5</t>
  </si>
  <si>
    <t>Month 6</t>
  </si>
  <si>
    <t>Month 8</t>
  </si>
  <si>
    <t>Month 9</t>
  </si>
  <si>
    <t>Month 11</t>
  </si>
  <si>
    <t>Month 12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</si>
  <si>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</si>
  <si>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</si>
  <si>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</si>
  <si>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</si>
  <si>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</si>
  <si>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</si>
  <si>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</si>
  <si>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</si>
  <si>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</si>
  <si>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</si>
  <si>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</si>
  <si>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</si>
  <si>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</si>
  <si>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</si>
  <si>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</si>
  <si>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</si>
  <si>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</si>
  <si>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</si>
  <si>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</si>
  <si>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</si>
  <si>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</si>
  <si>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</si>
  <si>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</si>
  <si>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</si>
  <si>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</si>
  <si>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</si>
  <si>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</si>
  <si>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</si>
  <si>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</si>
  <si>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</si>
  <si>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</si>
  <si>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</si>
  <si>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</si>
  <si>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</si>
  <si>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</si>
  <si>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</si>
  <si>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</si>
  <si>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</si>
  <si>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</si>
  <si>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</si>
  <si>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</si>
  <si>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</si>
  <si>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</si>
  <si>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</si>
  <si>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</si>
  <si>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</si>
  <si>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</si>
  <si>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</si>
  <si>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</si>
  <si>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</si>
  <si>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</si>
  <si>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</si>
  <si>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Wk53</t>
  </si>
  <si>
    <t>Wk54</t>
  </si>
  <si>
    <t>Wk55</t>
  </si>
  <si>
    <t>Duration (wks)</t>
  </si>
  <si>
    <t>WBS item description</t>
  </si>
  <si>
    <t xml:space="preserve">How would you describe project performance to a stakeholder who was not trained in EVM? </t>
  </si>
  <si>
    <t>Forecasting metrics</t>
  </si>
  <si>
    <t>Base metrics</t>
  </si>
  <si>
    <t>Variance Analysis</t>
  </si>
  <si>
    <t xml:space="preserve">Cost Performance Index (CPI) at end of week 7 = EV/AC =  </t>
  </si>
  <si>
    <t xml:space="preserve">Schedule Performance Index (SPI) at end of week 7 = EV/PV = </t>
  </si>
  <si>
    <t xml:space="preserve">Cost Variance as a percentage (CV%) = (EV-AC)/EV x 100 =  </t>
  </si>
  <si>
    <t xml:space="preserve">Schedule Variance as a percentage (SV%) = (EV-PV)/PV x 100 = </t>
  </si>
  <si>
    <t xml:space="preserve">Planned Value (PV) = Budgeted Cost of Work Scheduled (BCWS) = </t>
  </si>
  <si>
    <t xml:space="preserve">Actual Cost (AC) = Actual Cost of Work Performed (ACWP) = </t>
  </si>
  <si>
    <t xml:space="preserve">Earned Value (EV) = Budgeted Cost of Work Performed (BCWP) = </t>
  </si>
  <si>
    <t>[select from drop-down]</t>
  </si>
  <si>
    <t xml:space="preserve">Estimate To Complete (ETC) =  EAC – AC = </t>
  </si>
  <si>
    <t xml:space="preserve">Variance at Completion (VAC) = BAC – EAC  </t>
  </si>
  <si>
    <t xml:space="preserve">Estimate At Completion (iEAC) = [(BAC-EV)/(CPIxSPI)] + AC = </t>
  </si>
  <si>
    <t>Cumulative total:</t>
  </si>
  <si>
    <t>How would you summarise forecasted project performance for a stakeholder who was not familiar with EVM?</t>
  </si>
  <si>
    <t>&lt;-- When you have finished, this should equal the total direct cost below (BAC)</t>
  </si>
  <si>
    <t xml:space="preserve">Budget at Completion (BAC) = total budgeted direct costs =  </t>
  </si>
  <si>
    <t xml:space="preserve">Project Contingency = </t>
  </si>
  <si>
    <t xml:space="preserve">Management Reserve = </t>
  </si>
  <si>
    <t xml:space="preserve">Indirect Cost = </t>
  </si>
  <si>
    <t>Project Budget</t>
  </si>
  <si>
    <t>Earned Value Analysis</t>
  </si>
  <si>
    <t>Integrated Baseline</t>
  </si>
  <si>
    <t>Closure Phase</t>
  </si>
  <si>
    <t>Planning Phase</t>
  </si>
  <si>
    <t>Budgeted costs per time-phase:</t>
  </si>
  <si>
    <t>Month 3 (5wks)</t>
  </si>
  <si>
    <t>Month 7 (5wks)</t>
  </si>
  <si>
    <t>Month 10 (5wks)</t>
  </si>
  <si>
    <t>Goods/materials</t>
  </si>
  <si>
    <t>Project Cost Estimate</t>
  </si>
  <si>
    <t>Budget At Completion (BAC)</t>
  </si>
  <si>
    <t>Cost Baseline</t>
  </si>
  <si>
    <t>And actual costs incurred to date are…</t>
  </si>
  <si>
    <t xml:space="preserve">It is the end of month 7. </t>
  </si>
  <si>
    <t>At this point in time, the project's percent complete is…</t>
  </si>
  <si>
    <t>PM during Implementation</t>
  </si>
  <si>
    <t>at end of Month 12.</t>
  </si>
  <si>
    <t>at end of Month 7.</t>
  </si>
  <si>
    <t>Goods</t>
  </si>
  <si>
    <t xml:space="preserve"> NOTE: Edit yellow cells only. Do not insert or delete rows. The password to unlock this sheet is "elemental".</t>
  </si>
  <si>
    <t>Cost Baseline (PM's financial delegation)</t>
  </si>
  <si>
    <t xml:space="preserve"> NOTE: This tool has been simplified for training purposes. Edit yellow cells only. Do not insert or delete rows. The password to unlock this sheet is "elemental".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</si>
</sst>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;\-&quot;$&quot;#,##0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[$-C09]ddd\,\ d\ mmm;@"/>
    <numFmt numFmtId="167" formatCode="ddd\ d/mm/yy;@"/>
    <numFmt numFmtId="168" formatCode="General&quot; weeks&quot;"/>
    <numFmt numFmtId="169" formatCode="0&quot;%&quot;"/>
    <numFmt numFmtId="170" formatCode="&quot;= &quot;&quot;$&quot;#,##0.00"/>
    <numFmt numFmtId="171" formatCode="&quot;Total allocated = &quot;&quot;$&quot;#,##0"/>
    <numFmt numFmtId="172" formatCode="&quot;Goods allocated &quot;\ General&quot; time/s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color theme="1" tint="0.34998626667073579"/>
      <name val="Calibri Light"/>
      <family val="2"/>
      <scheme val="major"/>
    </font>
    <font>
      <b/>
      <sz val="10"/>
      <color rgb="FF0070C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">
        <color theme="0" tint="-0.34998626667073579"/>
      </top>
      <bottom style="dashDot">
        <color theme="0" tint="-0.34998626667073579"/>
      </bottom>
      <diagonal/>
    </border>
    <border>
      <left/>
      <right/>
      <top style="dashDot">
        <color theme="0" tint="-0.34998626667073579"/>
      </top>
      <bottom style="dashDot">
        <color theme="0" tint="-0.34998626667073579"/>
      </bottom>
      <diagonal/>
    </border>
    <border>
      <left/>
      <right style="thin">
        <color indexed="64"/>
      </right>
      <top style="dashDot">
        <color theme="0" tint="-0.34998626667073579"/>
      </top>
      <bottom style="dashDot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15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shrinkToFit="1"/>
      <protection locked="0"/>
    </xf>
    <xf numFmtId="164" fontId="9" fillId="0" borderId="0" xfId="0" applyNumberFormat="1" applyFont="1" applyAlignment="1" applyProtection="1">
      <alignment shrinkToFit="1"/>
      <protection locked="0"/>
    </xf>
    <xf numFmtId="164" fontId="9" fillId="0" borderId="1" xfId="0" applyNumberFormat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3" borderId="0" xfId="0" applyFont="1" applyFill="1" applyProtection="1"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vertical="center" wrapText="1"/>
      <protection locked="0"/>
    </xf>
    <xf numFmtId="9" fontId="14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5" fontId="14" fillId="6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10" fillId="6" borderId="1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164" fontId="9" fillId="2" borderId="0" xfId="0" applyNumberFormat="1" applyFont="1" applyFill="1" applyAlignment="1" applyProtection="1">
      <alignment vertical="center" shrinkToFit="1"/>
      <protection locked="0"/>
    </xf>
    <xf numFmtId="0" fontId="9" fillId="0" borderId="0" xfId="0" applyFont="1" applyAlignment="1" applyProtection="1">
      <alignment shrinkToFit="1"/>
      <protection locked="0"/>
    </xf>
    <xf numFmtId="164" fontId="9" fillId="0" borderId="5" xfId="0" applyNumberFormat="1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164" fontId="9" fillId="2" borderId="5" xfId="0" applyNumberFormat="1" applyFont="1" applyFill="1" applyBorder="1" applyAlignment="1" applyProtection="1">
      <alignment horizontal="right" vertical="center"/>
      <protection locked="0"/>
    </xf>
    <xf numFmtId="164" fontId="9" fillId="0" borderId="9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6" fontId="9" fillId="0" borderId="10" xfId="0" applyNumberFormat="1" applyFont="1" applyBorder="1" applyAlignment="1" applyProtection="1">
      <alignment horizontal="center" textRotation="90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6" fillId="0" borderId="11" xfId="0" applyFont="1" applyBorder="1" applyProtection="1">
      <protection locked="0"/>
    </xf>
    <xf numFmtId="0" fontId="16" fillId="0" borderId="11" xfId="0" applyFont="1" applyBorder="1" applyAlignment="1" applyProtection="1">
      <alignment wrapText="1"/>
      <protection locked="0"/>
    </xf>
    <xf numFmtId="167" fontId="9" fillId="0" borderId="8" xfId="0" applyNumberFormat="1" applyFont="1" applyBorder="1" applyAlignment="1" applyProtection="1">
      <alignment horizontal="center" textRotation="90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7" fillId="5" borderId="14" xfId="0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horizontal="left" vertical="center" shrinkToFit="1"/>
      <protection locked="0"/>
    </xf>
    <xf numFmtId="0" fontId="7" fillId="5" borderId="9" xfId="0" applyFont="1" applyFill="1" applyBorder="1" applyAlignment="1" applyProtection="1">
      <alignment horizontal="left" vertical="center" shrinkToFit="1"/>
      <protection locked="0"/>
    </xf>
    <xf numFmtId="0" fontId="11" fillId="4" borderId="13" xfId="0" applyFont="1" applyFill="1" applyBorder="1" applyAlignment="1" applyProtection="1">
      <alignment vertical="center"/>
      <protection locked="0"/>
    </xf>
    <xf numFmtId="0" fontId="11" fillId="4" borderId="1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Protection="1">
      <protection locked="0"/>
    </xf>
    <xf numFmtId="170" fontId="13" fillId="0" borderId="0" xfId="0" applyNumberFormat="1" applyFont="1" applyAlignment="1" applyProtection="1">
      <alignment horizontal="left" vertical="center"/>
      <protection locked="0"/>
    </xf>
    <xf numFmtId="0" fontId="2" fillId="2" borderId="0" xfId="0" applyFont="1" applyFill="1" applyProtection="1">
      <protection locked="0"/>
    </xf>
    <xf numFmtId="170" fontId="18" fillId="0" borderId="0" xfId="0" applyNumberFormat="1" applyFont="1" applyAlignment="1" applyProtection="1">
      <alignment horizontal="left" vertical="center"/>
      <protection locked="0"/>
    </xf>
    <xf numFmtId="165" fontId="13" fillId="0" borderId="0" xfId="0" applyNumberFormat="1" applyFont="1" applyAlignment="1" applyProtection="1">
      <alignment horizontal="left" vertical="center"/>
      <protection locked="0"/>
    </xf>
    <xf numFmtId="16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shrinkToFit="1"/>
      <protection locked="0"/>
    </xf>
    <xf numFmtId="164" fontId="2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7" xfId="0" applyFont="1" applyBorder="1" applyProtection="1">
      <protection locked="0"/>
    </xf>
    <xf numFmtId="164" fontId="10" fillId="2" borderId="16" xfId="0" applyNumberFormat="1" applyFont="1" applyFill="1" applyBorder="1" applyAlignment="1">
      <alignment vertical="center" wrapText="1"/>
    </xf>
    <xf numFmtId="169" fontId="10" fillId="2" borderId="16" xfId="0" applyNumberFormat="1" applyFont="1" applyFill="1" applyBorder="1" applyAlignment="1">
      <alignment vertical="center" wrapText="1"/>
    </xf>
    <xf numFmtId="2" fontId="10" fillId="2" borderId="16" xfId="0" applyNumberFormat="1" applyFont="1" applyFill="1" applyBorder="1" applyAlignment="1">
      <alignment vertical="center" wrapText="1"/>
    </xf>
    <xf numFmtId="165" fontId="10" fillId="2" borderId="16" xfId="0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9" fontId="9" fillId="0" borderId="6" xfId="2" applyFont="1" applyFill="1" applyBorder="1" applyAlignment="1" applyProtection="1">
      <alignment horizontal="center" vertical="center"/>
    </xf>
    <xf numFmtId="165" fontId="13" fillId="0" borderId="0" xfId="0" applyNumberFormat="1" applyFont="1" applyAlignment="1">
      <alignment horizontal="left" vertical="center"/>
    </xf>
    <xf numFmtId="172" fontId="23" fillId="2" borderId="8" xfId="0" applyNumberFormat="1" applyFont="1" applyFill="1" applyBorder="1" applyAlignment="1">
      <alignment horizontal="left" vertical="center"/>
    </xf>
    <xf numFmtId="171" fontId="23" fillId="2" borderId="17" xfId="0" applyNumberFormat="1" applyFont="1" applyFill="1" applyBorder="1" applyAlignment="1">
      <alignment horizontal="left" vertical="center"/>
    </xf>
    <xf numFmtId="165" fontId="10" fillId="0" borderId="0" xfId="0" applyNumberFormat="1" applyFont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9" fontId="9" fillId="0" borderId="0" xfId="2" applyFont="1" applyFill="1" applyBorder="1" applyAlignment="1" applyProtection="1">
      <alignment horizontal="center" vertical="center"/>
    </xf>
    <xf numFmtId="170" fontId="2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15" fillId="2" borderId="0" xfId="0" applyFont="1" applyFill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44" fontId="9" fillId="6" borderId="6" xfId="1" applyFont="1" applyFill="1" applyBorder="1" applyAlignment="1" applyProtection="1">
      <alignment horizontal="center" vertical="center" shrinkToFit="1"/>
      <protection locked="0"/>
    </xf>
    <xf numFmtId="0" fontId="8" fillId="6" borderId="6" xfId="0" applyFont="1" applyFill="1" applyBorder="1" applyProtection="1">
      <protection locked="0"/>
    </xf>
    <xf numFmtId="0" fontId="9" fillId="6" borderId="6" xfId="0" applyFont="1" applyFill="1" applyBorder="1" applyAlignment="1" applyProtection="1">
      <alignment shrinkToFit="1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9" fontId="9" fillId="6" borderId="6" xfId="2" applyFont="1" applyFill="1" applyBorder="1" applyAlignment="1" applyProtection="1">
      <alignment horizontal="center" vertical="center"/>
      <protection locked="0"/>
    </xf>
    <xf numFmtId="0" fontId="8" fillId="0" borderId="6" xfId="0" applyFont="1" applyBorder="1"/>
    <xf numFmtId="44" fontId="9" fillId="0" borderId="6" xfId="1" applyFont="1" applyFill="1" applyBorder="1" applyAlignment="1" applyProtection="1">
      <alignment horizontal="center" vertical="center" shrinkToFit="1"/>
    </xf>
    <xf numFmtId="0" fontId="16" fillId="0" borderId="0" xfId="0" applyFont="1" applyProtection="1"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horizontal="right" vertical="center"/>
      <protection locked="0"/>
    </xf>
    <xf numFmtId="170" fontId="22" fillId="0" borderId="0" xfId="0" applyNumberFormat="1" applyFont="1" applyAlignment="1" applyProtection="1">
      <alignment horizontal="left" vertical="center"/>
      <protection locked="0"/>
    </xf>
    <xf numFmtId="170" fontId="13" fillId="0" borderId="13" xfId="0" applyNumberFormat="1" applyFont="1" applyBorder="1" applyAlignment="1">
      <alignment horizontal="left" vertical="center"/>
    </xf>
    <xf numFmtId="170" fontId="8" fillId="0" borderId="7" xfId="0" applyNumberFormat="1" applyFont="1" applyBorder="1" applyAlignment="1">
      <alignment horizontal="left" vertical="center"/>
    </xf>
    <xf numFmtId="170" fontId="8" fillId="0" borderId="0" xfId="0" applyNumberFormat="1" applyFont="1" applyAlignment="1">
      <alignment horizontal="left" vertical="center"/>
    </xf>
    <xf numFmtId="170" fontId="24" fillId="0" borderId="13" xfId="0" applyNumberFormat="1" applyFont="1" applyBorder="1" applyAlignment="1">
      <alignment horizontal="left" vertical="center"/>
    </xf>
    <xf numFmtId="164" fontId="8" fillId="6" borderId="12" xfId="0" applyNumberFormat="1" applyFont="1" applyFill="1" applyBorder="1" applyAlignment="1" applyProtection="1">
      <alignment horizontal="center" shrinkToFit="1"/>
      <protection locked="0"/>
    </xf>
    <xf numFmtId="164" fontId="8" fillId="6" borderId="13" xfId="0" applyNumberFormat="1" applyFont="1" applyFill="1" applyBorder="1" applyAlignment="1" applyProtection="1">
      <alignment horizontal="center" shrinkToFit="1"/>
      <protection locked="0"/>
    </xf>
    <xf numFmtId="164" fontId="8" fillId="6" borderId="10" xfId="0" applyNumberFormat="1" applyFont="1" applyFill="1" applyBorder="1" applyAlignment="1" applyProtection="1">
      <alignment horizontal="center" shrinkToFit="1"/>
      <protection locked="0"/>
    </xf>
    <xf numFmtId="44" fontId="9" fillId="0" borderId="8" xfId="1" applyFont="1" applyFill="1" applyBorder="1" applyAlignment="1" applyProtection="1">
      <alignment horizontal="left" vertical="center" shrinkToFit="1"/>
    </xf>
    <xf numFmtId="44" fontId="9" fillId="0" borderId="17" xfId="1" applyFont="1" applyFill="1" applyBorder="1" applyAlignment="1" applyProtection="1">
      <alignment horizontal="left" vertical="center" shrinkToFit="1"/>
    </xf>
    <xf numFmtId="168" fontId="9" fillId="0" borderId="8" xfId="1" applyNumberFormat="1" applyFont="1" applyFill="1" applyBorder="1" applyAlignment="1" applyProtection="1">
      <alignment horizontal="left" vertical="center"/>
    </xf>
    <xf numFmtId="168" fontId="9" fillId="0" borderId="17" xfId="1" applyNumberFormat="1" applyFont="1" applyFill="1" applyBorder="1" applyAlignment="1" applyProtection="1">
      <alignment horizontal="left" vertical="center"/>
    </xf>
    <xf numFmtId="164" fontId="20" fillId="0" borderId="18" xfId="0" applyNumberFormat="1" applyFont="1" applyBorder="1" applyAlignment="1">
      <alignment horizontal="center" shrinkToFit="1"/>
    </xf>
    <xf numFmtId="164" fontId="20" fillId="0" borderId="11" xfId="0" applyNumberFormat="1" applyFont="1" applyBorder="1" applyAlignment="1">
      <alignment horizontal="center" shrinkToFit="1"/>
    </xf>
    <xf numFmtId="164" fontId="20" fillId="0" borderId="1" xfId="0" applyNumberFormat="1" applyFont="1" applyBorder="1" applyAlignment="1">
      <alignment horizontal="center" shrinkToFit="1"/>
    </xf>
    <xf numFmtId="164" fontId="9" fillId="2" borderId="0" xfId="0" applyNumberFormat="1" applyFont="1" applyFill="1" applyAlignment="1" applyProtection="1">
      <alignment horizontal="right" vertical="center" shrinkToFit="1"/>
      <protection locked="0"/>
    </xf>
    <xf numFmtId="164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6" borderId="0" xfId="0" applyFont="1" applyFill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8" fillId="6" borderId="15" xfId="0" applyFont="1" applyFill="1" applyBorder="1" applyAlignment="1" applyProtection="1">
      <alignment vertical="center" wrapText="1"/>
      <protection locked="0"/>
    </xf>
    <xf numFmtId="0" fontId="8" fillId="6" borderId="0" xfId="0" applyFont="1" applyFill="1" applyAlignment="1" applyProtection="1">
      <alignment horizontal="left" vertical="center" wrapText="1"/>
      <protection locked="0"/>
    </xf>
    <xf numFmtId="0" fontId="8" fillId="6" borderId="15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164" fontId="9" fillId="0" borderId="6" xfId="0" applyNumberFormat="1" applyFont="1" applyBorder="1" applyAlignment="1">
      <alignment horizontal="center" vertical="center" shrinkToFit="1"/>
    </xf>
    <xf numFmtId="164" fontId="17" fillId="0" borderId="6" xfId="0" applyNumberFormat="1" applyFont="1" applyBorder="1" applyAlignment="1">
      <alignment horizontal="center" vertical="center" shrinkToFit="1"/>
    </xf>
    <xf numFmtId="164" fontId="9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left"/>
      <protection locked="0"/>
    </xf>
    <xf numFmtId="0" fontId="24" fillId="0" borderId="0" xfId="0" applyFont="1" applyAlignment="1">
      <alignment horizontal="right" vertical="center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8" fontId="9" fillId="0" borderId="12" xfId="1" applyNumberFormat="1" applyFont="1" applyFill="1" applyBorder="1" applyAlignment="1" applyProtection="1">
      <alignment horizontal="left" vertical="center"/>
    </xf>
    <xf numFmtId="168" fontId="9" fillId="0" borderId="18" xfId="1" applyNumberFormat="1" applyFont="1" applyFill="1" applyBorder="1" applyAlignment="1" applyProtection="1">
      <alignment horizontal="left" vertical="center"/>
    </xf>
    <xf numFmtId="44" fontId="9" fillId="0" borderId="8" xfId="1" applyFont="1" applyFill="1" applyBorder="1" applyAlignment="1" applyProtection="1">
      <alignment horizontal="center" vertical="center" shrinkToFit="1"/>
    </xf>
    <xf numFmtId="44" fontId="9" fillId="0" borderId="17" xfId="1" applyFont="1" applyFill="1" applyBorder="1" applyAlignment="1" applyProtection="1">
      <alignment horizontal="center" vertical="center" shrinkToFit="1"/>
    </xf>
  </cellXfs>
  <cellStyles count="3">
    <cellStyle name="Currency" xfId="1" builtinId="4"/>
    <cellStyle name="Normal" xfId="0" builtinId="0"/>
    <cellStyle name="Percent" xfId="2" builtinId="5"/>
  </cellStyles>
  <dxfs count="20">
    <dxf>
      <fill>
        <patternFill>
          <bgColor rgb="FFFF9F9F"/>
        </patternFill>
      </fill>
    </dxf>
    <dxf>
      <fill>
        <patternFill>
          <bgColor rgb="FFFFB7B7"/>
        </patternFill>
      </fill>
    </dxf>
    <dxf>
      <fill>
        <patternFill>
          <bgColor rgb="FF71DAFF"/>
        </patternFill>
      </fill>
    </dxf>
    <dxf>
      <fill>
        <patternFill>
          <bgColor rgb="FF71DAFF"/>
        </patternFill>
      </fill>
    </dxf>
    <dxf>
      <fill>
        <patternFill>
          <bgColor rgb="FFFF9B9B"/>
        </patternFill>
      </fill>
    </dxf>
    <dxf>
      <fill>
        <patternFill>
          <bgColor rgb="FF7DDDFF"/>
        </patternFill>
      </fill>
    </dxf>
    <dxf>
      <fill>
        <patternFill>
          <bgColor rgb="FF7DDDFF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ill>
        <patternFill>
          <bgColor rgb="FF7DDDFF"/>
        </patternFill>
      </fill>
    </dxf>
    <dxf>
      <font>
        <b/>
        <i val="0"/>
        <color auto="1"/>
      </font>
      <fill>
        <patternFill>
          <bgColor rgb="FFFFA3A3"/>
        </patternFill>
      </fill>
    </dxf>
    <dxf>
      <fill>
        <patternFill>
          <bgColor rgb="FF71DAFF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9F9F"/>
      <color rgb="FFFF9B9B"/>
      <color rgb="FFFFC5C5"/>
      <color rgb="FFFF8989"/>
      <color rgb="FF7DDDFF"/>
      <color rgb="FFFFA3A3"/>
      <color rgb="FFFFB7B7"/>
      <color rgb="FFFF9393"/>
      <color rgb="FF71DAFF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549088</xdr:colOff>
      <xdr:row>18</xdr:row>
      <xdr:rowOff>145676</xdr:rowOff>
    </xdr:from>
    <xdr:to>
      <xdr:col>1</xdr:col>
      <xdr:colOff>2896406</xdr:colOff>
      <xdr:row>22</xdr:row>
      <xdr:rowOff>199589</xdr:rowOff>
    </xdr:to>
    <xdr:sp macro="" textlink="">
      <xdr:nvSpPr>
        <xdr:cNvPr id="14" name="Speech Bubble: Rectangle 13">
          <a:extLst>
            <a:ext uri="{FF2B5EF4-FFF2-40B4-BE49-F238E27FC236}">
              <a16:creationId xmlns:a16="http://schemas.microsoft.com/office/drawing/2014/main" id="{865F5909-3E70-403E-991F-393EC7E41357}"/>
            </a:ext>
          </a:extLst>
        </xdr:cNvPr>
        <xdr:cNvSpPr/>
      </xdr:nvSpPr>
      <xdr:spPr>
        <a:xfrm>
          <a:off x="874059" y="5121088"/>
          <a:ext cx="2347318" cy="950383"/>
        </a:xfrm>
        <a:prstGeom prst="wedgeRectCallout">
          <a:avLst>
            <a:gd name="adj1" fmla="val 75842"/>
            <a:gd name="adj2" fmla="val -53132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2 -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define contingency, management reserve, and indirect cost allocations (yellow cells) to determine the Project Cost Estimate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153398</xdr:colOff>
      <xdr:row>12</xdr:row>
      <xdr:rowOff>143124</xdr:rowOff>
    </xdr:from>
    <xdr:to>
      <xdr:col>1</xdr:col>
      <xdr:colOff>3276350</xdr:colOff>
      <xdr:row>16</xdr:row>
      <xdr:rowOff>212912</xdr:rowOff>
    </xdr:to>
    <xdr:sp macro="" textlink="">
      <xdr:nvSpPr>
        <xdr:cNvPr id="15" name="Speech Bubble: Rectangle 14">
          <a:extLst>
            <a:ext uri="{FF2B5EF4-FFF2-40B4-BE49-F238E27FC236}">
              <a16:creationId xmlns:a16="http://schemas.microsoft.com/office/drawing/2014/main" id="{A542C190-0A70-4AF1-85E1-8D6E4E69FD81}"/>
            </a:ext>
          </a:extLst>
        </xdr:cNvPr>
        <xdr:cNvSpPr/>
      </xdr:nvSpPr>
      <xdr:spPr>
        <a:xfrm>
          <a:off x="153398" y="3538506"/>
          <a:ext cx="3447923" cy="1201582"/>
        </a:xfrm>
        <a:prstGeom prst="wedgeRectCallout">
          <a:avLst>
            <a:gd name="adj1" fmla="val 48487"/>
            <a:gd name="adj2" fmla="val -137905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1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- complete the yellow cells. You may leave some rows blank but you can't insert more rows. Capture high-level deliverables from your WBS (summarise all deliverables in up to 5 work packages), ensuring that you have captured all the work in the Implementation Phase, then esimate the labour and goods costs for each.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9141</xdr:colOff>
      <xdr:row>21</xdr:row>
      <xdr:rowOff>187229</xdr:rowOff>
    </xdr:from>
    <xdr:to>
      <xdr:col>23</xdr:col>
      <xdr:colOff>218402</xdr:colOff>
      <xdr:row>21</xdr:row>
      <xdr:rowOff>241205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23F8D16-616C-46D9-9CB1-9A05D57A3FF8}"/>
            </a:ext>
          </a:extLst>
        </xdr:cNvPr>
        <xdr:cNvCxnSpPr>
          <a:cxnSpLocks/>
        </xdr:cNvCxnSpPr>
      </xdr:nvCxnSpPr>
      <xdr:spPr>
        <a:xfrm flipH="1">
          <a:off x="11646959" y="6335184"/>
          <a:ext cx="884670" cy="53976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7</xdr:col>
      <xdr:colOff>27517</xdr:colOff>
      <xdr:row>21</xdr:row>
      <xdr:rowOff>190500</xdr:rowOff>
    </xdr:from>
    <xdr:to>
      <xdr:col>11</xdr:col>
      <xdr:colOff>0</xdr:colOff>
      <xdr:row>22</xdr:row>
      <xdr:rowOff>10583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5FF8AB2-3FDB-4802-B671-128F7DAE9773}"/>
            </a:ext>
          </a:extLst>
        </xdr:cNvPr>
        <xdr:cNvCxnSpPr>
          <a:cxnSpLocks/>
        </xdr:cNvCxnSpPr>
      </xdr:nvCxnSpPr>
      <xdr:spPr>
        <a:xfrm flipH="1">
          <a:off x="8714317" y="6362700"/>
          <a:ext cx="848783" cy="115358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10</xdr:col>
      <xdr:colOff>207818</xdr:colOff>
      <xdr:row>21</xdr:row>
      <xdr:rowOff>220999</xdr:rowOff>
    </xdr:from>
    <xdr:to>
      <xdr:col>15</xdr:col>
      <xdr:colOff>11641</xdr:colOff>
      <xdr:row>21</xdr:row>
      <xdr:rowOff>225136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95D2F5A-A35F-48B1-84A3-84DEFFDDF58D}"/>
            </a:ext>
          </a:extLst>
        </xdr:cNvPr>
        <xdr:cNvCxnSpPr>
          <a:cxnSpLocks/>
        </xdr:cNvCxnSpPr>
      </xdr:nvCxnSpPr>
      <xdr:spPr>
        <a:xfrm flipH="1">
          <a:off x="9594273" y="6368954"/>
          <a:ext cx="929504" cy="4137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15</xdr:col>
      <xdr:colOff>106475</xdr:colOff>
      <xdr:row>21</xdr:row>
      <xdr:rowOff>155863</xdr:rowOff>
    </xdr:from>
    <xdr:to>
      <xdr:col>19</xdr:col>
      <xdr:colOff>207818</xdr:colOff>
      <xdr:row>21</xdr:row>
      <xdr:rowOff>256466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783BB63-ADB0-4A00-8602-280C83690A08}"/>
            </a:ext>
          </a:extLst>
        </xdr:cNvPr>
        <xdr:cNvCxnSpPr>
          <a:cxnSpLocks/>
        </xdr:cNvCxnSpPr>
      </xdr:nvCxnSpPr>
      <xdr:spPr>
        <a:xfrm flipH="1">
          <a:off x="10618611" y="6303818"/>
          <a:ext cx="1001889" cy="100603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56187</xdr:colOff>
      <xdr:row>21</xdr:row>
      <xdr:rowOff>152688</xdr:rowOff>
    </xdr:from>
    <xdr:to>
      <xdr:col>28</xdr:col>
      <xdr:colOff>0</xdr:colOff>
      <xdr:row>21</xdr:row>
      <xdr:rowOff>189343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2E2BE6E-E4C9-4C97-AB77-3F254A6262CC}"/>
            </a:ext>
          </a:extLst>
        </xdr:cNvPr>
        <xdr:cNvCxnSpPr>
          <a:cxnSpLocks/>
        </xdr:cNvCxnSpPr>
      </xdr:nvCxnSpPr>
      <xdr:spPr>
        <a:xfrm flipH="1" flipV="1">
          <a:off x="12594551" y="6300643"/>
          <a:ext cx="844358" cy="36655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28</xdr:col>
      <xdr:colOff>103909</xdr:colOff>
      <xdr:row>21</xdr:row>
      <xdr:rowOff>155863</xdr:rowOff>
    </xdr:from>
    <xdr:to>
      <xdr:col>32</xdr:col>
      <xdr:colOff>38869</xdr:colOff>
      <xdr:row>21</xdr:row>
      <xdr:rowOff>209935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24C73EF-2C2B-423C-895D-BA33BE175FBD}"/>
            </a:ext>
          </a:extLst>
        </xdr:cNvPr>
        <xdr:cNvCxnSpPr>
          <a:cxnSpLocks/>
        </xdr:cNvCxnSpPr>
      </xdr:nvCxnSpPr>
      <xdr:spPr>
        <a:xfrm flipH="1" flipV="1">
          <a:off x="13542818" y="6303818"/>
          <a:ext cx="835506" cy="54072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32</xdr:col>
      <xdr:colOff>40020</xdr:colOff>
      <xdr:row>21</xdr:row>
      <xdr:rowOff>155863</xdr:rowOff>
    </xdr:from>
    <xdr:to>
      <xdr:col>36</xdr:col>
      <xdr:colOff>138545</xdr:colOff>
      <xdr:row>21</xdr:row>
      <xdr:rowOff>162373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1383C33D-FC15-4A8D-A165-8D09077579E8}"/>
            </a:ext>
          </a:extLst>
        </xdr:cNvPr>
        <xdr:cNvCxnSpPr>
          <a:cxnSpLocks/>
        </xdr:cNvCxnSpPr>
      </xdr:nvCxnSpPr>
      <xdr:spPr>
        <a:xfrm flipH="1">
          <a:off x="14379475" y="6303818"/>
          <a:ext cx="999070" cy="651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37</xdr:col>
      <xdr:colOff>58122</xdr:colOff>
      <xdr:row>21</xdr:row>
      <xdr:rowOff>190500</xdr:rowOff>
    </xdr:from>
    <xdr:to>
      <xdr:col>40</xdr:col>
      <xdr:colOff>138546</xdr:colOff>
      <xdr:row>21</xdr:row>
      <xdr:rowOff>199300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F46A5A5-D340-4357-A971-373111E49C73}"/>
            </a:ext>
          </a:extLst>
        </xdr:cNvPr>
        <xdr:cNvCxnSpPr>
          <a:cxnSpLocks/>
        </xdr:cNvCxnSpPr>
      </xdr:nvCxnSpPr>
      <xdr:spPr>
        <a:xfrm flipH="1">
          <a:off x="15523258" y="6338455"/>
          <a:ext cx="755833" cy="880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41</xdr:col>
      <xdr:colOff>19917</xdr:colOff>
      <xdr:row>21</xdr:row>
      <xdr:rowOff>207818</xdr:rowOff>
    </xdr:from>
    <xdr:to>
      <xdr:col>44</xdr:col>
      <xdr:colOff>173182</xdr:colOff>
      <xdr:row>21</xdr:row>
      <xdr:rowOff>220003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FB420D8B-D11B-4218-8D62-C7C7AE2743F0}"/>
            </a:ext>
          </a:extLst>
        </xdr:cNvPr>
        <xdr:cNvCxnSpPr>
          <a:cxnSpLocks/>
        </xdr:cNvCxnSpPr>
      </xdr:nvCxnSpPr>
      <xdr:spPr>
        <a:xfrm flipH="1">
          <a:off x="16385599" y="6355773"/>
          <a:ext cx="828674" cy="12185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45</xdr:col>
      <xdr:colOff>38484</xdr:colOff>
      <xdr:row>21</xdr:row>
      <xdr:rowOff>207818</xdr:rowOff>
    </xdr:from>
    <xdr:to>
      <xdr:col>49</xdr:col>
      <xdr:colOff>155863</xdr:colOff>
      <xdr:row>21</xdr:row>
      <xdr:rowOff>220615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9FB4090-9987-4E5B-8785-874BBFDB6BDB}"/>
            </a:ext>
          </a:extLst>
        </xdr:cNvPr>
        <xdr:cNvCxnSpPr>
          <a:cxnSpLocks/>
        </xdr:cNvCxnSpPr>
      </xdr:nvCxnSpPr>
      <xdr:spPr>
        <a:xfrm flipH="1">
          <a:off x="17304711" y="6355773"/>
          <a:ext cx="1017925" cy="12797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50</xdr:col>
      <xdr:colOff>46902</xdr:colOff>
      <xdr:row>21</xdr:row>
      <xdr:rowOff>190500</xdr:rowOff>
    </xdr:from>
    <xdr:to>
      <xdr:col>53</xdr:col>
      <xdr:colOff>138546</xdr:colOff>
      <xdr:row>21</xdr:row>
      <xdr:rowOff>208829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FD5842B-4265-4AB5-9746-10C249BC3CB0}"/>
            </a:ext>
          </a:extLst>
        </xdr:cNvPr>
        <xdr:cNvCxnSpPr>
          <a:cxnSpLocks/>
        </xdr:cNvCxnSpPr>
      </xdr:nvCxnSpPr>
      <xdr:spPr>
        <a:xfrm flipH="1">
          <a:off x="18438811" y="6338455"/>
          <a:ext cx="767053" cy="18329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54</xdr:col>
      <xdr:colOff>20490</xdr:colOff>
      <xdr:row>21</xdr:row>
      <xdr:rowOff>176260</xdr:rowOff>
    </xdr:from>
    <xdr:to>
      <xdr:col>62</xdr:col>
      <xdr:colOff>34636</xdr:colOff>
      <xdr:row>21</xdr:row>
      <xdr:rowOff>197365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48AD22F-B17D-4F2F-A3B2-4BD38077ED8D}"/>
            </a:ext>
          </a:extLst>
        </xdr:cNvPr>
        <xdr:cNvCxnSpPr>
          <a:cxnSpLocks/>
        </xdr:cNvCxnSpPr>
      </xdr:nvCxnSpPr>
      <xdr:spPr>
        <a:xfrm flipH="1">
          <a:off x="19312945" y="6324215"/>
          <a:ext cx="914691" cy="21105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2924735</xdr:colOff>
      <xdr:row>25</xdr:row>
      <xdr:rowOff>115234</xdr:rowOff>
    </xdr:from>
    <xdr:to>
      <xdr:col>6</xdr:col>
      <xdr:colOff>778061</xdr:colOff>
      <xdr:row>26</xdr:row>
      <xdr:rowOff>475503</xdr:rowOff>
    </xdr:to>
    <xdr:sp macro="" textlink="">
      <xdr:nvSpPr>
        <xdr:cNvPr id="22" name="Speech Bubble: Rectangle 21">
          <a:extLst>
            <a:ext uri="{FF2B5EF4-FFF2-40B4-BE49-F238E27FC236}">
              <a16:creationId xmlns:a16="http://schemas.microsoft.com/office/drawing/2014/main" id="{92B36776-D665-49B6-A240-514BC3D821AD}"/>
            </a:ext>
          </a:extLst>
        </xdr:cNvPr>
        <xdr:cNvSpPr/>
      </xdr:nvSpPr>
      <xdr:spPr>
        <a:xfrm>
          <a:off x="3238500" y="7376646"/>
          <a:ext cx="4778561" cy="1178298"/>
        </a:xfrm>
        <a:prstGeom prst="wedgeRectCallout">
          <a:avLst>
            <a:gd name="adj1" fmla="val 60861"/>
            <a:gd name="adj2" fmla="val 6037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i="1">
              <a:solidFill>
                <a:schemeClr val="tx1"/>
              </a:solidFill>
            </a:rPr>
            <a:t>Following</a:t>
          </a:r>
          <a:r>
            <a:rPr lang="en-AU" sz="1100" i="1" baseline="0">
              <a:solidFill>
                <a:schemeClr val="tx1"/>
              </a:solidFill>
            </a:rPr>
            <a:t> on from Steps 1 and 2 on the Project Cost Estimate tab...</a:t>
          </a:r>
        </a:p>
        <a:p>
          <a:pPr algn="l"/>
          <a:endParaRPr lang="en-AU" sz="1100" i="1" baseline="0">
            <a:solidFill>
              <a:schemeClr val="tx1"/>
            </a:solidFill>
          </a:endParaRPr>
        </a:p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3 - create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a high-level Gantt chart by typing either:  </a:t>
          </a:r>
        </a:p>
        <a:p>
          <a:pPr algn="l"/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  "</a:t>
          </a:r>
          <a:r>
            <a:rPr lang="en-AU" sz="1100" b="1" baseline="0">
              <a:solidFill>
                <a:schemeClr val="accent2">
                  <a:lumMod val="75000"/>
                </a:schemeClr>
              </a:solidFill>
            </a:rPr>
            <a:t>L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" in the yellow cells where each activity is planned to occur (to form the bar)</a:t>
          </a:r>
        </a:p>
        <a:p>
          <a:pPr algn="l"/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  "</a:t>
          </a:r>
          <a:r>
            <a:rPr lang="en-AU" sz="1100" b="1" baseline="0">
              <a:solidFill>
                <a:schemeClr val="accent2">
                  <a:lumMod val="75000"/>
                </a:schemeClr>
              </a:solidFill>
            </a:rPr>
            <a:t>LG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" in the timephase in which the goods are to be received. </a:t>
          </a:r>
        </a:p>
        <a:p>
          <a:pPr algn="l"/>
          <a:r>
            <a:rPr lang="en-AU" sz="1100" baseline="0">
              <a:solidFill>
                <a:schemeClr val="tx1"/>
              </a:solidFill>
            </a:rPr>
            <a:t>Cost estimates will be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allocated automatically </a:t>
          </a:r>
          <a:r>
            <a:rPr lang="en-AU" sz="1100" baseline="0">
              <a:solidFill>
                <a:schemeClr val="tx1"/>
              </a:solidFill>
            </a:rPr>
            <a:t>(labour pro-rated; goods lumped). </a:t>
          </a:r>
          <a:endParaRPr lang="en-AU" sz="1100">
            <a:solidFill>
              <a:schemeClr val="tx1"/>
            </a:solidFill>
          </a:endParaRPr>
        </a:p>
      </xdr:txBody>
    </xdr:sp>
    <xdr:clientData fLocksWithSheet="0"/>
  </xdr:twoCellAnchor>
  <xdr:twoCellAnchor>
    <xdr:from>
      <xdr:col>62</xdr:col>
      <xdr:colOff>102901</xdr:colOff>
      <xdr:row>25</xdr:row>
      <xdr:rowOff>191836</xdr:rowOff>
    </xdr:from>
    <xdr:to>
      <xdr:col>63</xdr:col>
      <xdr:colOff>19922</xdr:colOff>
      <xdr:row>26</xdr:row>
      <xdr:rowOff>244039</xdr:rowOff>
    </xdr:to>
    <xdr:sp macro="" textlink="">
      <xdr:nvSpPr>
        <xdr:cNvPr id="24" name="Speech Bubble: Rectangle 23">
          <a:extLst>
            <a:ext uri="{FF2B5EF4-FFF2-40B4-BE49-F238E27FC236}">
              <a16:creationId xmlns:a16="http://schemas.microsoft.com/office/drawing/2014/main" id="{BD993551-1A5A-4455-9174-291A6EE475C4}"/>
            </a:ext>
          </a:extLst>
        </xdr:cNvPr>
        <xdr:cNvSpPr/>
      </xdr:nvSpPr>
      <xdr:spPr>
        <a:xfrm>
          <a:off x="19660901" y="7064777"/>
          <a:ext cx="1670119" cy="873968"/>
        </a:xfrm>
        <a:prstGeom prst="wedgeRectCallout">
          <a:avLst>
            <a:gd name="adj1" fmla="val -71604"/>
            <a:gd name="adj2" fmla="val -14024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4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- check that the number at the end of the cumulative total row is equal to the BAC below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7</xdr:col>
      <xdr:colOff>66751</xdr:colOff>
      <xdr:row>15</xdr:row>
      <xdr:rowOff>124323</xdr:rowOff>
    </xdr:from>
    <xdr:to>
      <xdr:col>16</xdr:col>
      <xdr:colOff>153736</xdr:colOff>
      <xdr:row>19</xdr:row>
      <xdr:rowOff>66895</xdr:rowOff>
    </xdr:to>
    <xdr:sp macro="" textlink="">
      <xdr:nvSpPr>
        <xdr:cNvPr id="26" name="Speech Bubble: Rectangle 25">
          <a:extLst>
            <a:ext uri="{FF2B5EF4-FFF2-40B4-BE49-F238E27FC236}">
              <a16:creationId xmlns:a16="http://schemas.microsoft.com/office/drawing/2014/main" id="{75167431-045B-41A4-9AF4-78D25CB01ED7}"/>
            </a:ext>
          </a:extLst>
        </xdr:cNvPr>
        <xdr:cNvSpPr/>
      </xdr:nvSpPr>
      <xdr:spPr>
        <a:xfrm>
          <a:off x="8706486" y="4203264"/>
          <a:ext cx="2104044" cy="1107984"/>
        </a:xfrm>
        <a:prstGeom prst="wedgeRectCallout">
          <a:avLst>
            <a:gd name="adj1" fmla="val -47665"/>
            <a:gd name="adj2" fmla="val 99585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5 - build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the integrated baseline by placing these lines according to the cumulative total at the end of each timephase (blue numbers). 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63</xdr:col>
      <xdr:colOff>207886</xdr:colOff>
      <xdr:row>2</xdr:row>
      <xdr:rowOff>68888</xdr:rowOff>
    </xdr:from>
    <xdr:to>
      <xdr:col>64</xdr:col>
      <xdr:colOff>113704</xdr:colOff>
      <xdr:row>26</xdr:row>
      <xdr:rowOff>202215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61E2F82-EF8E-9ED0-D0C4-1AE502053AEA}"/>
            </a:ext>
          </a:extLst>
        </xdr:cNvPr>
        <xdr:cNvGrpSpPr/>
      </xdr:nvGrpSpPr>
      <xdr:grpSpPr>
        <a:xfrm>
          <a:off x="22152139" y="622012"/>
          <a:ext cx="527156" cy="7716573"/>
          <a:chOff x="21144442" y="329744"/>
          <a:chExt cx="515486" cy="78303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E934FF89-A1BD-4889-F1BB-037435196F17}"/>
              </a:ext>
            </a:extLst>
          </xdr:cNvPr>
          <xdr:cNvCxnSpPr/>
        </xdr:nvCxnSpPr>
        <xdr:spPr>
          <a:xfrm>
            <a:off x="21144442" y="366335"/>
            <a:ext cx="46112" cy="7793718"/>
          </a:xfrm>
          <a:prstGeom prst="line">
            <a:avLst/>
          </a:prstGeom>
          <a:ln w="38100">
            <a:prstDash val="sysDot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7F55E7E-7B60-C2D5-1DA3-77E2A67BD32F}"/>
              </a:ext>
            </a:extLst>
          </xdr:cNvPr>
          <xdr:cNvSpPr txBox="1"/>
        </xdr:nvSpPr>
        <xdr:spPr>
          <a:xfrm rot="16200000">
            <a:off x="20776168" y="717447"/>
            <a:ext cx="1271463" cy="4960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200" b="1">
                <a:solidFill>
                  <a:schemeClr val="accent6"/>
                </a:solidFill>
              </a:rPr>
              <a:t>Time now</a:t>
            </a:r>
          </a:p>
        </xdr:txBody>
      </xdr:sp>
    </xdr:grpSp>
    <xdr:clientData fLocksWithSheet="0"/>
  </xdr:twoCellAnchor>
  <xdr:twoCellAnchor>
    <xdr:from>
      <xdr:col>62</xdr:col>
      <xdr:colOff>312394</xdr:colOff>
      <xdr:row>5</xdr:row>
      <xdr:rowOff>227089</xdr:rowOff>
    </xdr:from>
    <xdr:to>
      <xdr:col>62</xdr:col>
      <xdr:colOff>1704068</xdr:colOff>
      <xdr:row>8</xdr:row>
      <xdr:rowOff>114148</xdr:rowOff>
    </xdr:to>
    <xdr:sp macro="" textlink="">
      <xdr:nvSpPr>
        <xdr:cNvPr id="27" name="Speech Bubble: Rectangle 26">
          <a:extLst>
            <a:ext uri="{FF2B5EF4-FFF2-40B4-BE49-F238E27FC236}">
              <a16:creationId xmlns:a16="http://schemas.microsoft.com/office/drawing/2014/main" id="{709958D7-9319-4789-9B37-DC5F2C1BD9CF}"/>
            </a:ext>
          </a:extLst>
        </xdr:cNvPr>
        <xdr:cNvSpPr/>
      </xdr:nvSpPr>
      <xdr:spPr>
        <a:xfrm>
          <a:off x="20056358" y="1424518"/>
          <a:ext cx="1391674" cy="785130"/>
        </a:xfrm>
        <a:prstGeom prst="wedgeRectCallout">
          <a:avLst>
            <a:gd name="adj1" fmla="val 64768"/>
            <a:gd name="adj2" fmla="val 11177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7 - position this line at actual time (end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of month 7)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62</xdr:col>
      <xdr:colOff>690885</xdr:colOff>
      <xdr:row>10</xdr:row>
      <xdr:rowOff>154763</xdr:rowOff>
    </xdr:from>
    <xdr:to>
      <xdr:col>62</xdr:col>
      <xdr:colOff>1489968</xdr:colOff>
      <xdr:row>11</xdr:row>
      <xdr:rowOff>268955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1364BA0-A040-AAE7-B4FB-544833F77C25}"/>
            </a:ext>
          </a:extLst>
        </xdr:cNvPr>
        <xdr:cNvSpPr txBox="1"/>
      </xdr:nvSpPr>
      <xdr:spPr>
        <a:xfrm>
          <a:off x="20883885" y="3064218"/>
          <a:ext cx="799083" cy="40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AU" sz="1400"/>
            <a:t>(EV) </a:t>
          </a:r>
          <a:r>
            <a:rPr lang="en-AU" sz="1100" baseline="0"/>
            <a:t> </a:t>
          </a:r>
          <a:r>
            <a:rPr lang="en-AU" sz="2400" b="1" baseline="0">
              <a:solidFill>
                <a:srgbClr val="FF0000"/>
              </a:solidFill>
            </a:rPr>
            <a:t>x</a:t>
          </a:r>
          <a:endParaRPr lang="en-AU" sz="1100" b="1">
            <a:solidFill>
              <a:srgbClr val="FF0000"/>
            </a:solidFill>
          </a:endParaRPr>
        </a:p>
      </xdr:txBody>
    </xdr:sp>
    <xdr:clientData fLocksWithSheet="0"/>
  </xdr:twoCellAnchor>
  <xdr:twoCellAnchor>
    <xdr:from>
      <xdr:col>62</xdr:col>
      <xdr:colOff>661059</xdr:colOff>
      <xdr:row>9</xdr:row>
      <xdr:rowOff>124912</xdr:rowOff>
    </xdr:from>
    <xdr:to>
      <xdr:col>62</xdr:col>
      <xdr:colOff>1468321</xdr:colOff>
      <xdr:row>10</xdr:row>
      <xdr:rowOff>240311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0B13948-0747-45CA-9984-2AA565AB5DE0}"/>
            </a:ext>
          </a:extLst>
        </xdr:cNvPr>
        <xdr:cNvSpPr txBox="1"/>
      </xdr:nvSpPr>
      <xdr:spPr>
        <a:xfrm>
          <a:off x="20854059" y="2739957"/>
          <a:ext cx="807262" cy="409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AU" sz="1400"/>
            <a:t>(PV) </a:t>
          </a:r>
          <a:r>
            <a:rPr lang="en-AU" sz="1100" baseline="0"/>
            <a:t> </a:t>
          </a:r>
          <a:r>
            <a:rPr lang="en-AU" sz="2400" b="1" baseline="0">
              <a:solidFill>
                <a:srgbClr val="FF0000"/>
              </a:solidFill>
            </a:rPr>
            <a:t>x</a:t>
          </a:r>
          <a:endParaRPr lang="en-AU" sz="1100" b="1">
            <a:solidFill>
              <a:srgbClr val="FF0000"/>
            </a:solidFill>
          </a:endParaRPr>
        </a:p>
      </xdr:txBody>
    </xdr:sp>
    <xdr:clientData fLocksWithSheet="0"/>
  </xdr:twoCellAnchor>
  <xdr:twoCellAnchor>
    <xdr:from>
      <xdr:col>62</xdr:col>
      <xdr:colOff>665719</xdr:colOff>
      <xdr:row>11</xdr:row>
      <xdr:rowOff>185924</xdr:rowOff>
    </xdr:from>
    <xdr:to>
      <xdr:col>62</xdr:col>
      <xdr:colOff>1471153</xdr:colOff>
      <xdr:row>12</xdr:row>
      <xdr:rowOff>291455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6EB973D-4D53-4CEA-BAB1-B9C91C3DA979}"/>
            </a:ext>
          </a:extLst>
        </xdr:cNvPr>
        <xdr:cNvSpPr txBox="1"/>
      </xdr:nvSpPr>
      <xdr:spPr>
        <a:xfrm>
          <a:off x="20858719" y="3389788"/>
          <a:ext cx="805434" cy="39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AU" sz="1400"/>
            <a:t>(AC) </a:t>
          </a:r>
          <a:r>
            <a:rPr lang="en-AU" sz="1100" baseline="0"/>
            <a:t> </a:t>
          </a:r>
          <a:r>
            <a:rPr lang="en-AU" sz="2400" b="1" baseline="0">
              <a:solidFill>
                <a:srgbClr val="FF0000"/>
              </a:solidFill>
            </a:rPr>
            <a:t>x</a:t>
          </a:r>
          <a:endParaRPr lang="en-AU" sz="1100" b="1">
            <a:solidFill>
              <a:srgbClr val="FF0000"/>
            </a:solidFill>
          </a:endParaRPr>
        </a:p>
      </xdr:txBody>
    </xdr:sp>
    <xdr:clientData fLocksWithSheet="0"/>
  </xdr:twoCellAnchor>
  <xdr:twoCellAnchor>
    <xdr:from>
      <xdr:col>62</xdr:col>
      <xdr:colOff>1662351</xdr:colOff>
      <xdr:row>12</xdr:row>
      <xdr:rowOff>1949</xdr:rowOff>
    </xdr:from>
    <xdr:to>
      <xdr:col>65</xdr:col>
      <xdr:colOff>218302</xdr:colOff>
      <xdr:row>15</xdr:row>
      <xdr:rowOff>177248</xdr:rowOff>
    </xdr:to>
    <xdr:sp macro="" textlink="">
      <xdr:nvSpPr>
        <xdr:cNvPr id="32" name="Speech Bubble: Rectangle 31">
          <a:extLst>
            <a:ext uri="{FF2B5EF4-FFF2-40B4-BE49-F238E27FC236}">
              <a16:creationId xmlns:a16="http://schemas.microsoft.com/office/drawing/2014/main" id="{831B15B9-D9B1-4BB9-9F3D-FEE6586A5867}"/>
            </a:ext>
          </a:extLst>
        </xdr:cNvPr>
        <xdr:cNvSpPr/>
      </xdr:nvSpPr>
      <xdr:spPr>
        <a:xfrm>
          <a:off x="21220351" y="2990184"/>
          <a:ext cx="1564107" cy="1071770"/>
        </a:xfrm>
        <a:prstGeom prst="wedgeRectCallout">
          <a:avLst>
            <a:gd name="adj1" fmla="val -65028"/>
            <a:gd name="adj2" fmla="val -3893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8 - move these data points onto the graph,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to show PV, EV, and AC at the end of Month 7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4</xdr:col>
      <xdr:colOff>208341</xdr:colOff>
      <xdr:row>19</xdr:row>
      <xdr:rowOff>1</xdr:rowOff>
    </xdr:from>
    <xdr:to>
      <xdr:col>5</xdr:col>
      <xdr:colOff>827119</xdr:colOff>
      <xdr:row>21</xdr:row>
      <xdr:rowOff>176893</xdr:rowOff>
    </xdr:to>
    <xdr:sp macro="" textlink="">
      <xdr:nvSpPr>
        <xdr:cNvPr id="34" name="Speech Bubble: Rectangle 33">
          <a:extLst>
            <a:ext uri="{FF2B5EF4-FFF2-40B4-BE49-F238E27FC236}">
              <a16:creationId xmlns:a16="http://schemas.microsoft.com/office/drawing/2014/main" id="{2351C116-A96D-4C66-B717-94590FF4EC8D}"/>
            </a:ext>
          </a:extLst>
        </xdr:cNvPr>
        <xdr:cNvSpPr/>
      </xdr:nvSpPr>
      <xdr:spPr>
        <a:xfrm>
          <a:off x="5460698" y="5388430"/>
          <a:ext cx="1693742" cy="775606"/>
        </a:xfrm>
        <a:prstGeom prst="wedgeRectCallout">
          <a:avLst>
            <a:gd name="adj1" fmla="val -21606"/>
            <a:gd name="adj2" fmla="val 161435"/>
          </a:avLst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10 - translate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EAC, ETC, and VAC into a plain-English summary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4</xdr:col>
      <xdr:colOff>209112</xdr:colOff>
      <xdr:row>13</xdr:row>
      <xdr:rowOff>190501</xdr:rowOff>
    </xdr:from>
    <xdr:to>
      <xdr:col>5</xdr:col>
      <xdr:colOff>828177</xdr:colOff>
      <xdr:row>18</xdr:row>
      <xdr:rowOff>149679</xdr:rowOff>
    </xdr:to>
    <xdr:sp macro="" textlink="">
      <xdr:nvSpPr>
        <xdr:cNvPr id="14" name="Speech Bubble: Rectangle 13">
          <a:extLst>
            <a:ext uri="{FF2B5EF4-FFF2-40B4-BE49-F238E27FC236}">
              <a16:creationId xmlns:a16="http://schemas.microsoft.com/office/drawing/2014/main" id="{A96915C3-DF03-4035-8CFC-1F5280A46B63}"/>
            </a:ext>
          </a:extLst>
        </xdr:cNvPr>
        <xdr:cNvSpPr/>
      </xdr:nvSpPr>
      <xdr:spPr>
        <a:xfrm>
          <a:off x="5461469" y="3782787"/>
          <a:ext cx="1694029" cy="1455963"/>
        </a:xfrm>
        <a:prstGeom prst="wedgeRectCallout">
          <a:avLst>
            <a:gd name="adj1" fmla="val -45658"/>
            <a:gd name="adj2" fmla="val -62098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9 - select the correct options from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these </a:t>
          </a:r>
          <a:r>
            <a:rPr lang="en-AU" sz="1100">
              <a:solidFill>
                <a:schemeClr val="accent2">
                  <a:lumMod val="75000"/>
                </a:schemeClr>
              </a:solidFill>
            </a:rPr>
            <a:t>drop-down lists,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then</a:t>
          </a:r>
          <a:r>
            <a:rPr lang="en-AU" sz="1100">
              <a:solidFill>
                <a:schemeClr val="accent2">
                  <a:lumMod val="75000"/>
                </a:schemeClr>
              </a:solidFill>
            </a:rPr>
            <a:t> translate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CV and SV into a plain-English statement that summarises project performance at Month 7 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4</xdr:col>
      <xdr:colOff>255337</xdr:colOff>
      <xdr:row>2</xdr:row>
      <xdr:rowOff>68292</xdr:rowOff>
    </xdr:from>
    <xdr:to>
      <xdr:col>5</xdr:col>
      <xdr:colOff>549088</xdr:colOff>
      <xdr:row>5</xdr:row>
      <xdr:rowOff>291352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EF32715B-4EAA-4909-A459-8714104CEA59}"/>
            </a:ext>
          </a:extLst>
        </xdr:cNvPr>
        <xdr:cNvSpPr/>
      </xdr:nvSpPr>
      <xdr:spPr>
        <a:xfrm>
          <a:off x="5499690" y="359645"/>
          <a:ext cx="1369516" cy="1097119"/>
        </a:xfrm>
        <a:prstGeom prst="wedgeRectCallout">
          <a:avLst>
            <a:gd name="adj1" fmla="val -64000"/>
            <a:gd name="adj2" fmla="val 1473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chemeClr val="accent2">
                  <a:lumMod val="75000"/>
                </a:schemeClr>
              </a:solidFill>
            </a:rPr>
            <a:t>Step 6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en-AU" sz="1100">
              <a:solidFill>
                <a:schemeClr val="accent2">
                  <a:lumMod val="75000"/>
                </a:schemeClr>
              </a:solidFill>
            </a:rPr>
            <a:t>- experiment</a:t>
          </a:r>
          <a:r>
            <a:rPr lang="en-AU" sz="1100" baseline="0">
              <a:solidFill>
                <a:schemeClr val="accent2">
                  <a:lumMod val="75000"/>
                </a:schemeClr>
              </a:solidFill>
            </a:rPr>
            <a:t> with these figures to see the impact of cost and schedule variance, below</a:t>
          </a:r>
          <a:endParaRPr lang="en-AU" sz="1100">
            <a:solidFill>
              <a:schemeClr val="accent2">
                <a:lumMod val="75000"/>
              </a:schemeClr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0B55-92E2-4FEF-8C0D-17A916C958FB}">
  <sheetPr>
    <pageSetUpPr fitToPage="1"/>
  </sheetPr>
  <dimension ref="A1:IN62"/>
  <sheetViews>
    <sheetView showGridLines="0" tabSelected="1" zoomScale="85" zoomScaleNormal="85" workbookViewId="0">
      <selection activeCell="A3" sqref="A3"/>
    </sheetView>
  </sheetViews>
  <sheetFormatPr defaultColWidth="8.703125" defaultRowHeight="18" x14ac:dyDescent="0.6"/>
  <cols>
    <col min="1" max="1" width="4.52734375" style="3" customWidth="1"/>
    <col min="2" max="2" width="53.46875" style="2" customWidth="1"/>
    <col min="3" max="3" width="18.703125" style="3" hidden="1" customWidth="1"/>
    <col min="4" max="4" width="14.87890625" style="2" customWidth="1"/>
    <col min="5" max="6" width="15.87890625" style="2" customWidth="1"/>
    <col min="7" max="16384" width="8.703125" style="5"/>
  </cols>
  <sheetData>
    <row r="1" spans="1:248" s="37" customFormat="1" ht="26.35" customHeight="1" x14ac:dyDescent="0.55000000000000004">
      <c r="A1" s="89" t="s">
        <v>102</v>
      </c>
      <c r="F1" s="26"/>
    </row>
    <row r="2" spans="1:248" s="37" customFormat="1" ht="15.7" x14ac:dyDescent="0.55000000000000004">
      <c r="A2" s="7" t="s">
        <v>114</v>
      </c>
      <c r="B2" s="101"/>
      <c r="C2" s="101"/>
      <c r="D2" s="101"/>
      <c r="E2" s="101"/>
      <c r="F2" s="101"/>
    </row>
    <row r="3" spans="1:248" s="37" customFormat="1" ht="15.7" x14ac:dyDescent="0.55000000000000004">
      <c r="A3" s="7"/>
      <c r="B3" s="42"/>
      <c r="C3" s="42"/>
      <c r="D3" s="42"/>
      <c r="E3" s="42"/>
      <c r="F3" s="42"/>
    </row>
    <row r="4" spans="1:248" s="54" customFormat="1" ht="19.5" customHeight="1" x14ac:dyDescent="0.5">
      <c r="A4" s="45" t="s">
        <v>1</v>
      </c>
      <c r="B4" s="46" t="s">
        <v>69</v>
      </c>
      <c r="C4" s="47" t="s">
        <v>2</v>
      </c>
      <c r="D4" s="48" t="s">
        <v>3</v>
      </c>
      <c r="E4" s="49" t="s">
        <v>101</v>
      </c>
      <c r="F4" s="48" t="s">
        <v>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</row>
    <row r="5" spans="1:248" ht="20.75" customHeight="1" x14ac:dyDescent="0.5">
      <c r="A5" s="90">
        <v>1</v>
      </c>
      <c r="B5" s="99" t="s">
        <v>96</v>
      </c>
      <c r="C5" s="91"/>
      <c r="D5" s="92"/>
      <c r="E5" s="92"/>
      <c r="F5" s="100">
        <f>D5+E5</f>
        <v>0</v>
      </c>
    </row>
    <row r="6" spans="1:248" ht="20.75" customHeight="1" x14ac:dyDescent="0.5">
      <c r="A6" s="90">
        <v>2</v>
      </c>
      <c r="B6" s="93"/>
      <c r="C6" s="91"/>
      <c r="D6" s="92"/>
      <c r="E6" s="92"/>
      <c r="F6" s="100">
        <f t="shared" ref="F6:F12" si="0">D6+E6</f>
        <v>0</v>
      </c>
    </row>
    <row r="7" spans="1:248" ht="20.75" customHeight="1" x14ac:dyDescent="0.5">
      <c r="A7" s="90">
        <v>3</v>
      </c>
      <c r="B7" s="93"/>
      <c r="C7" s="91"/>
      <c r="D7" s="92"/>
      <c r="E7" s="92"/>
      <c r="F7" s="100">
        <f t="shared" si="0"/>
        <v>0</v>
      </c>
    </row>
    <row r="8" spans="1:248" ht="20.75" customHeight="1" x14ac:dyDescent="0.5">
      <c r="A8" s="90">
        <v>4</v>
      </c>
      <c r="B8" s="94"/>
      <c r="C8" s="91"/>
      <c r="D8" s="92"/>
      <c r="E8" s="92"/>
      <c r="F8" s="100">
        <f t="shared" si="0"/>
        <v>0</v>
      </c>
    </row>
    <row r="9" spans="1:248" ht="20.75" customHeight="1" x14ac:dyDescent="0.5">
      <c r="A9" s="90">
        <v>5</v>
      </c>
      <c r="B9" s="93"/>
      <c r="C9" s="91"/>
      <c r="D9" s="92"/>
      <c r="E9" s="92"/>
      <c r="F9" s="100">
        <f t="shared" si="0"/>
        <v>0</v>
      </c>
    </row>
    <row r="10" spans="1:248" ht="20.75" customHeight="1" x14ac:dyDescent="0.5">
      <c r="A10" s="90">
        <v>6</v>
      </c>
      <c r="B10" s="93"/>
      <c r="C10" s="91"/>
      <c r="D10" s="92"/>
      <c r="E10" s="92"/>
      <c r="F10" s="100">
        <f t="shared" si="0"/>
        <v>0</v>
      </c>
    </row>
    <row r="11" spans="1:248" ht="20.75" customHeight="1" x14ac:dyDescent="0.5">
      <c r="A11" s="90">
        <v>7</v>
      </c>
      <c r="B11" s="99" t="s">
        <v>108</v>
      </c>
      <c r="C11" s="91"/>
      <c r="D11" s="92"/>
      <c r="E11" s="92"/>
      <c r="F11" s="100">
        <f t="shared" si="0"/>
        <v>0</v>
      </c>
    </row>
    <row r="12" spans="1:248" ht="20.75" customHeight="1" x14ac:dyDescent="0.5">
      <c r="A12" s="90">
        <v>8</v>
      </c>
      <c r="B12" s="99" t="s">
        <v>95</v>
      </c>
      <c r="C12" s="91"/>
      <c r="D12" s="92"/>
      <c r="E12" s="92"/>
      <c r="F12" s="100">
        <f t="shared" si="0"/>
        <v>0</v>
      </c>
    </row>
    <row r="13" spans="1:248" s="6" customFormat="1" ht="36" customHeight="1" x14ac:dyDescent="0.5">
      <c r="A13" s="55"/>
      <c r="B13" s="102" t="s">
        <v>103</v>
      </c>
      <c r="C13" s="102"/>
      <c r="D13" s="102"/>
      <c r="E13" s="102"/>
      <c r="F13" s="56">
        <f>SUM(D5:E12)</f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</row>
    <row r="14" spans="1:248" s="6" customFormat="1" x14ac:dyDescent="0.6">
      <c r="A14" s="57"/>
      <c r="C14" s="96"/>
      <c r="D14" s="97" t="s">
        <v>89</v>
      </c>
      <c r="E14" s="98"/>
      <c r="F14" s="58">
        <f>E14*F13</f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</row>
    <row r="15" spans="1:248" s="6" customFormat="1" ht="18" customHeight="1" x14ac:dyDescent="0.6">
      <c r="A15" s="57"/>
      <c r="B15" s="102" t="s">
        <v>104</v>
      </c>
      <c r="C15" s="102"/>
      <c r="D15" s="102"/>
      <c r="E15" s="102"/>
      <c r="F15" s="56">
        <f>SUM(F13:F14)</f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</row>
    <row r="16" spans="1:248" s="6" customFormat="1" x14ac:dyDescent="0.6">
      <c r="A16" s="57"/>
      <c r="C16" s="95"/>
      <c r="D16" s="95"/>
      <c r="E16" s="95"/>
      <c r="F16" s="5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</row>
    <row r="17" spans="1:248" s="6" customFormat="1" x14ac:dyDescent="0.6">
      <c r="A17" s="57"/>
      <c r="C17" s="96"/>
      <c r="D17" s="97" t="s">
        <v>90</v>
      </c>
      <c r="E17" s="98"/>
      <c r="F17" s="58">
        <f>E17*F13</f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</row>
    <row r="18" spans="1:248" s="6" customFormat="1" x14ac:dyDescent="0.6">
      <c r="A18" s="57"/>
      <c r="B18" s="102" t="s">
        <v>92</v>
      </c>
      <c r="C18" s="102"/>
      <c r="D18" s="102"/>
      <c r="E18" s="102"/>
      <c r="F18" s="56">
        <f>SUM(F15:F17)</f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</row>
    <row r="19" spans="1:248" s="6" customFormat="1" x14ac:dyDescent="0.6">
      <c r="A19" s="57"/>
      <c r="B19" s="95"/>
      <c r="C19" s="95"/>
      <c r="D19" s="95"/>
      <c r="E19" s="95"/>
      <c r="F19" s="5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</row>
    <row r="20" spans="1:248" s="6" customFormat="1" x14ac:dyDescent="0.6">
      <c r="A20" s="57"/>
      <c r="B20" s="61"/>
      <c r="C20" s="57"/>
      <c r="D20" s="97" t="s">
        <v>91</v>
      </c>
      <c r="E20" s="98"/>
      <c r="F20" s="58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</row>
    <row r="21" spans="1:248" s="6" customFormat="1" x14ac:dyDescent="0.6">
      <c r="A21" s="5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</row>
    <row r="22" spans="1:248" s="6" customFormat="1" x14ac:dyDescent="0.6">
      <c r="A22" s="57"/>
      <c r="B22" s="103" t="s">
        <v>102</v>
      </c>
      <c r="C22" s="103"/>
      <c r="D22" s="103"/>
      <c r="E22" s="103"/>
      <c r="F22" s="104">
        <f>SUM(F18:F20)</f>
        <v>0</v>
      </c>
      <c r="G22" s="10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</row>
    <row r="23" spans="1:248" s="6" customFormat="1" x14ac:dyDescent="0.6">
      <c r="A23" s="57"/>
      <c r="B23" s="61"/>
      <c r="C23" s="57"/>
      <c r="D23" s="61"/>
      <c r="E23" s="61"/>
      <c r="F23" s="6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</row>
    <row r="24" spans="1:248" s="6" customFormat="1" x14ac:dyDescent="0.6">
      <c r="A24" s="57"/>
      <c r="B24" s="61"/>
      <c r="C24" s="57"/>
      <c r="D24" s="61"/>
      <c r="E24" s="61"/>
      <c r="F24" s="6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</row>
    <row r="25" spans="1:248" s="6" customFormat="1" x14ac:dyDescent="0.6">
      <c r="A25" s="57"/>
      <c r="B25" s="61"/>
      <c r="C25" s="57"/>
      <c r="D25" s="61"/>
      <c r="E25" s="61"/>
      <c r="F25" s="6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</row>
    <row r="26" spans="1:248" s="6" customFormat="1" x14ac:dyDescent="0.6">
      <c r="A26" s="57"/>
      <c r="B26" s="61"/>
      <c r="C26" s="57"/>
      <c r="D26" s="61"/>
      <c r="E26" s="61"/>
      <c r="F26" s="6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</row>
    <row r="27" spans="1:248" s="6" customFormat="1" x14ac:dyDescent="0.6">
      <c r="A27" s="57"/>
      <c r="B27" s="61"/>
      <c r="C27" s="57"/>
      <c r="D27" s="61"/>
      <c r="E27" s="61"/>
      <c r="F27" s="6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</row>
    <row r="28" spans="1:248" s="6" customFormat="1" x14ac:dyDescent="0.6">
      <c r="A28" s="57"/>
      <c r="B28" s="61"/>
      <c r="C28" s="57"/>
      <c r="D28" s="61"/>
      <c r="E28" s="61"/>
      <c r="F28" s="6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</row>
    <row r="29" spans="1:248" s="6" customFormat="1" x14ac:dyDescent="0.6">
      <c r="A29" s="57"/>
      <c r="B29" s="61"/>
      <c r="C29" s="57"/>
      <c r="D29" s="61"/>
      <c r="E29" s="61"/>
      <c r="F29" s="6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</row>
    <row r="30" spans="1:248" s="6" customFormat="1" x14ac:dyDescent="0.6">
      <c r="A30" s="57"/>
      <c r="B30" s="61"/>
      <c r="C30" s="57"/>
      <c r="D30" s="61"/>
      <c r="E30" s="61"/>
      <c r="F30" s="6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</row>
    <row r="31" spans="1:248" s="6" customFormat="1" x14ac:dyDescent="0.6">
      <c r="A31" s="57"/>
      <c r="B31" s="61"/>
      <c r="C31" s="57"/>
      <c r="D31" s="61"/>
      <c r="E31" s="61"/>
      <c r="F31" s="6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</row>
    <row r="32" spans="1:248" s="6" customFormat="1" x14ac:dyDescent="0.6">
      <c r="A32" s="57"/>
      <c r="B32" s="61"/>
      <c r="C32" s="57"/>
      <c r="D32" s="61"/>
      <c r="E32" s="61"/>
      <c r="F32" s="6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</row>
    <row r="33" spans="1:248" s="6" customFormat="1" x14ac:dyDescent="0.6">
      <c r="A33" s="57"/>
      <c r="B33" s="61"/>
      <c r="C33" s="57"/>
      <c r="D33" s="61"/>
      <c r="E33" s="61"/>
      <c r="F33" s="6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</row>
    <row r="34" spans="1:248" s="6" customFormat="1" x14ac:dyDescent="0.6">
      <c r="A34" s="57"/>
      <c r="B34" s="61"/>
      <c r="C34" s="57"/>
      <c r="D34" s="61"/>
      <c r="E34" s="61"/>
      <c r="F34" s="6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</row>
    <row r="35" spans="1:248" s="6" customFormat="1" x14ac:dyDescent="0.6">
      <c r="A35" s="57"/>
      <c r="B35" s="61"/>
      <c r="C35" s="57"/>
      <c r="D35" s="61"/>
      <c r="E35" s="61"/>
      <c r="F35" s="6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</row>
    <row r="36" spans="1:248" s="6" customFormat="1" x14ac:dyDescent="0.6">
      <c r="A36" s="57"/>
      <c r="B36" s="61"/>
      <c r="C36" s="57"/>
      <c r="D36" s="61"/>
      <c r="E36" s="61"/>
      <c r="F36" s="6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</row>
    <row r="37" spans="1:248" s="6" customFormat="1" x14ac:dyDescent="0.6">
      <c r="A37" s="57"/>
      <c r="B37" s="61"/>
      <c r="C37" s="57"/>
      <c r="D37" s="61"/>
      <c r="E37" s="61"/>
      <c r="F37" s="6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</row>
    <row r="38" spans="1:248" s="6" customFormat="1" x14ac:dyDescent="0.6">
      <c r="A38" s="57"/>
      <c r="B38" s="61"/>
      <c r="C38" s="57"/>
      <c r="D38" s="61"/>
      <c r="E38" s="61"/>
      <c r="F38" s="6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</row>
    <row r="39" spans="1:248" s="6" customFormat="1" x14ac:dyDescent="0.6">
      <c r="A39" s="57"/>
      <c r="B39" s="61"/>
      <c r="C39" s="57"/>
      <c r="D39" s="61"/>
      <c r="E39" s="61"/>
      <c r="F39" s="6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</row>
    <row r="40" spans="1:248" s="6" customFormat="1" x14ac:dyDescent="0.6">
      <c r="A40" s="57"/>
      <c r="B40" s="61"/>
      <c r="C40" s="57"/>
      <c r="D40" s="61"/>
      <c r="E40" s="61"/>
      <c r="F40" s="6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</row>
    <row r="41" spans="1:248" s="6" customFormat="1" x14ac:dyDescent="0.6">
      <c r="A41" s="57"/>
      <c r="B41" s="61"/>
      <c r="C41" s="57"/>
      <c r="D41" s="61"/>
      <c r="E41" s="61"/>
      <c r="F41" s="6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</row>
    <row r="42" spans="1:248" s="6" customFormat="1" x14ac:dyDescent="0.6">
      <c r="A42" s="57"/>
      <c r="B42" s="61"/>
      <c r="C42" s="57"/>
      <c r="D42" s="61"/>
      <c r="E42" s="61"/>
      <c r="F42" s="6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</row>
    <row r="43" spans="1:248" s="6" customFormat="1" x14ac:dyDescent="0.6">
      <c r="A43" s="57"/>
      <c r="B43" s="61"/>
      <c r="C43" s="57"/>
      <c r="D43" s="61"/>
      <c r="E43" s="61"/>
      <c r="F43" s="6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</row>
    <row r="44" spans="1:248" s="6" customFormat="1" x14ac:dyDescent="0.6">
      <c r="A44" s="57"/>
      <c r="B44" s="61"/>
      <c r="C44" s="57"/>
      <c r="D44" s="61"/>
      <c r="E44" s="61"/>
      <c r="F44" s="6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</row>
    <row r="45" spans="1:248" s="6" customFormat="1" x14ac:dyDescent="0.6">
      <c r="A45" s="57"/>
      <c r="B45" s="61"/>
      <c r="C45" s="57"/>
      <c r="D45" s="61"/>
      <c r="E45" s="61"/>
      <c r="F45" s="6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</row>
    <row r="46" spans="1:248" s="6" customFormat="1" x14ac:dyDescent="0.6">
      <c r="A46" s="57"/>
      <c r="B46" s="61"/>
      <c r="C46" s="57"/>
      <c r="D46" s="61"/>
      <c r="E46" s="61"/>
      <c r="F46" s="6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</row>
    <row r="47" spans="1:248" s="6" customFormat="1" x14ac:dyDescent="0.6">
      <c r="A47" s="57"/>
      <c r="B47" s="61"/>
      <c r="C47" s="57"/>
      <c r="D47" s="61"/>
      <c r="E47" s="61"/>
      <c r="F47" s="6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</row>
    <row r="48" spans="1:248" s="6" customFormat="1" x14ac:dyDescent="0.6">
      <c r="A48" s="57"/>
      <c r="B48" s="61"/>
      <c r="C48" s="57"/>
      <c r="D48" s="61"/>
      <c r="E48" s="61"/>
      <c r="F48" s="6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</row>
    <row r="49" spans="1:248" s="6" customFormat="1" x14ac:dyDescent="0.6">
      <c r="A49" s="57"/>
      <c r="B49" s="61"/>
      <c r="C49" s="57"/>
      <c r="D49" s="61"/>
      <c r="E49" s="61"/>
      <c r="F49" s="6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</row>
    <row r="50" spans="1:248" s="6" customFormat="1" x14ac:dyDescent="0.6">
      <c r="A50" s="57"/>
      <c r="B50" s="61"/>
      <c r="C50" s="57"/>
      <c r="D50" s="61"/>
      <c r="E50" s="61"/>
      <c r="F50" s="6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</row>
    <row r="51" spans="1:248" s="6" customFormat="1" x14ac:dyDescent="0.6">
      <c r="A51" s="57"/>
      <c r="B51" s="61"/>
      <c r="C51" s="57"/>
      <c r="D51" s="61"/>
      <c r="E51" s="61"/>
      <c r="F51" s="6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</row>
    <row r="52" spans="1:248" s="6" customFormat="1" x14ac:dyDescent="0.6">
      <c r="A52" s="57"/>
      <c r="B52" s="61"/>
      <c r="C52" s="57"/>
      <c r="D52" s="61"/>
      <c r="E52" s="61"/>
      <c r="F52" s="6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</row>
    <row r="53" spans="1:248" s="6" customFormat="1" x14ac:dyDescent="0.6">
      <c r="A53" s="57"/>
      <c r="B53" s="61"/>
      <c r="C53" s="57"/>
      <c r="D53" s="61"/>
      <c r="E53" s="61"/>
      <c r="F53" s="6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</row>
    <row r="54" spans="1:248" s="6" customFormat="1" x14ac:dyDescent="0.6">
      <c r="A54" s="57"/>
      <c r="B54" s="61"/>
      <c r="C54" s="57"/>
      <c r="D54" s="61"/>
      <c r="E54" s="61"/>
      <c r="F54" s="6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</row>
    <row r="55" spans="1:248" s="6" customFormat="1" x14ac:dyDescent="0.6">
      <c r="A55" s="57"/>
      <c r="B55" s="61"/>
      <c r="C55" s="57"/>
      <c r="D55" s="61"/>
      <c r="E55" s="61"/>
      <c r="F55" s="6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</row>
    <row r="56" spans="1:248" s="6" customFormat="1" x14ac:dyDescent="0.6">
      <c r="A56" s="57"/>
      <c r="B56" s="61"/>
      <c r="C56" s="57"/>
      <c r="D56" s="61"/>
      <c r="E56" s="61"/>
      <c r="F56" s="6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</row>
    <row r="57" spans="1:248" s="6" customFormat="1" x14ac:dyDescent="0.6">
      <c r="A57" s="57"/>
      <c r="B57" s="61"/>
      <c r="C57" s="57"/>
      <c r="D57" s="61"/>
      <c r="E57" s="61"/>
      <c r="F57" s="6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</row>
    <row r="58" spans="1:248" s="6" customFormat="1" x14ac:dyDescent="0.6">
      <c r="A58" s="57"/>
      <c r="B58" s="61"/>
      <c r="C58" s="57"/>
      <c r="D58" s="61"/>
      <c r="E58" s="61"/>
      <c r="F58" s="6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</row>
    <row r="59" spans="1:248" s="6" customFormat="1" x14ac:dyDescent="0.6">
      <c r="A59" s="57"/>
      <c r="B59" s="61"/>
      <c r="C59" s="57"/>
      <c r="D59" s="61"/>
      <c r="E59" s="61"/>
      <c r="F59" s="6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</row>
    <row r="60" spans="1:248" s="6" customFormat="1" x14ac:dyDescent="0.6">
      <c r="A60" s="57"/>
      <c r="B60" s="61"/>
      <c r="C60" s="57"/>
      <c r="D60" s="61"/>
      <c r="E60" s="61"/>
      <c r="F60" s="6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</row>
    <row r="61" spans="1:248" s="6" customFormat="1" x14ac:dyDescent="0.6">
      <c r="A61" s="57"/>
      <c r="B61" s="61"/>
      <c r="C61" s="57"/>
      <c r="D61" s="61"/>
      <c r="E61" s="61"/>
      <c r="F61" s="6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</row>
    <row r="62" spans="1:248" s="6" customFormat="1" x14ac:dyDescent="0.6">
      <c r="A62" s="57"/>
      <c r="B62" s="61"/>
      <c r="C62" s="57"/>
      <c r="D62" s="61"/>
      <c r="E62" s="61"/>
      <c r="F62" s="6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</row>
  </sheetData>
  <sheetProtection algorithmName="SHA-512" hashValue="VUv1k7vGaqtjNg8V0SmcfmksVmOWwyeiuuG2QJqUzNkeA3BvmAvSxHt2MQev1+r7EXdnaaPmrtTvxVqfypfSdg==" saltValue="w1dQk01QnvvE8iZfU8IR3w==" spinCount="100000" sheet="1" objects="1" scenarios="1"/>
  <mergeCells count="5">
    <mergeCell ref="B18:E18"/>
    <mergeCell ref="B22:E22"/>
    <mergeCell ref="B13:E13"/>
    <mergeCell ref="B15:E15"/>
    <mergeCell ref="F22:G22"/>
  </mergeCells>
  <phoneticPr fontId="6" type="noConversion"/>
  <pageMargins left="0.25" right="0.25" top="0.75" bottom="0.75" header="0.3" footer="0.3"/>
  <pageSetup paperSize="8" scale="10" orientation="landscape" horizont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74B1-BF2E-4132-A3B8-BA0956D0E4FA}">
  <sheetPr>
    <pageSetUpPr fitToPage="1"/>
  </sheetPr>
  <dimension ref="A1:KW1729"/>
  <sheetViews>
    <sheetView showGridLines="0" zoomScale="55" zoomScaleNormal="55" workbookViewId="0">
      <selection activeCell="AM19" sqref="AM19"/>
    </sheetView>
  </sheetViews>
  <sheetFormatPr defaultColWidth="8.703125" defaultRowHeight="18" x14ac:dyDescent="0.6"/>
  <cols>
    <col min="1" max="1" width="4.52734375" style="3" customWidth="1"/>
    <col min="2" max="2" width="53.46875" style="2" customWidth="1"/>
    <col min="3" max="3" width="18.703125" style="3" hidden="1" customWidth="1"/>
    <col min="4" max="4" width="14.87890625" style="2" customWidth="1"/>
    <col min="5" max="5" width="15.87890625" style="2" customWidth="1"/>
    <col min="6" max="6" width="14.87890625" style="2" customWidth="1"/>
    <col min="7" max="7" width="17.17578125" style="62" customWidth="1"/>
    <col min="8" max="11" width="3" style="5" customWidth="1"/>
    <col min="12" max="12" width="3" style="64" customWidth="1"/>
    <col min="13" max="13" width="3" style="65" customWidth="1"/>
    <col min="14" max="15" width="3" style="5" customWidth="1"/>
    <col min="16" max="16" width="3" style="64" customWidth="1"/>
    <col min="17" max="17" width="3" style="65" customWidth="1"/>
    <col min="18" max="20" width="3" style="5" customWidth="1"/>
    <col min="21" max="21" width="3" style="64" customWidth="1"/>
    <col min="22" max="22" width="3" style="65" customWidth="1"/>
    <col min="23" max="24" width="3" style="5" customWidth="1"/>
    <col min="25" max="25" width="3" style="64" customWidth="1"/>
    <col min="26" max="26" width="3" style="65" customWidth="1"/>
    <col min="27" max="28" width="3" style="5" customWidth="1"/>
    <col min="29" max="29" width="3" style="64" customWidth="1"/>
    <col min="30" max="30" width="3" style="65" customWidth="1"/>
    <col min="31" max="32" width="3" style="5" customWidth="1"/>
    <col min="33" max="33" width="3" style="64" customWidth="1"/>
    <col min="34" max="34" width="3" style="65" customWidth="1"/>
    <col min="35" max="37" width="3" style="5" customWidth="1"/>
    <col min="38" max="38" width="3" style="64" customWidth="1"/>
    <col min="39" max="39" width="3" style="65" customWidth="1"/>
    <col min="40" max="40" width="3" style="5" customWidth="1"/>
    <col min="41" max="41" width="3" style="63" customWidth="1"/>
    <col min="42" max="42" width="3" style="64" customWidth="1"/>
    <col min="43" max="43" width="3" style="65" customWidth="1"/>
    <col min="44" max="44" width="3" style="5" customWidth="1"/>
    <col min="45" max="45" width="3" style="63" customWidth="1"/>
    <col min="46" max="46" width="3" style="64" customWidth="1"/>
    <col min="47" max="47" width="3" style="65" customWidth="1"/>
    <col min="48" max="49" width="3" style="5" customWidth="1"/>
    <col min="50" max="50" width="3" style="63" customWidth="1"/>
    <col min="51" max="51" width="3" style="6" customWidth="1"/>
    <col min="52" max="53" width="3" style="5" customWidth="1"/>
    <col min="54" max="54" width="3" style="63" customWidth="1"/>
    <col min="55" max="57" width="3" style="5" customWidth="1"/>
    <col min="58" max="58" width="3" style="63" customWidth="1"/>
    <col min="59" max="62" width="3" style="5" hidden="1" customWidth="1"/>
    <col min="63" max="63" width="24.3515625" style="6" customWidth="1"/>
    <col min="64" max="16384" width="8.703125" style="5"/>
  </cols>
  <sheetData>
    <row r="1" spans="1:63" ht="20.7" x14ac:dyDescent="0.6">
      <c r="A1" s="1" t="s">
        <v>93</v>
      </c>
      <c r="G1" s="4"/>
      <c r="H1" s="1" t="s">
        <v>94</v>
      </c>
      <c r="L1" s="5"/>
      <c r="M1" s="5"/>
      <c r="P1" s="5"/>
      <c r="Q1" s="5"/>
      <c r="U1" s="5"/>
      <c r="V1" s="5"/>
      <c r="Y1" s="5"/>
      <c r="Z1" s="5"/>
      <c r="AC1" s="5"/>
      <c r="AD1" s="5"/>
      <c r="AG1" s="5"/>
      <c r="AH1" s="5"/>
      <c r="AL1" s="5"/>
      <c r="AM1" s="5"/>
      <c r="AO1" s="5"/>
      <c r="AP1" s="5"/>
      <c r="AQ1" s="5"/>
      <c r="AS1" s="5"/>
      <c r="AT1" s="5"/>
      <c r="AU1" s="5"/>
      <c r="AX1" s="5"/>
      <c r="AY1" s="5"/>
      <c r="BB1" s="5"/>
      <c r="BF1" s="5"/>
    </row>
    <row r="2" spans="1:63" ht="23.5" customHeight="1" x14ac:dyDescent="0.5">
      <c r="A2" s="7" t="s">
        <v>112</v>
      </c>
      <c r="B2" s="8"/>
      <c r="C2" s="9"/>
      <c r="D2" s="10"/>
      <c r="E2" s="11"/>
      <c r="F2" s="11"/>
      <c r="G2" s="12">
        <f t="shared" ref="G2:G4" si="0">G3+($BC$23/18)</f>
        <v>0</v>
      </c>
      <c r="H2" s="13"/>
      <c r="I2" s="13"/>
      <c r="J2" s="13"/>
      <c r="K2" s="13"/>
      <c r="L2" s="14"/>
      <c r="M2" s="13"/>
      <c r="N2" s="13"/>
      <c r="O2" s="13"/>
      <c r="P2" s="14"/>
      <c r="Q2" s="13"/>
      <c r="R2" s="13"/>
      <c r="S2" s="13"/>
      <c r="T2" s="13"/>
      <c r="U2" s="14"/>
      <c r="V2" s="13"/>
      <c r="W2" s="13"/>
      <c r="X2" s="13"/>
      <c r="Y2" s="14"/>
      <c r="Z2" s="13"/>
      <c r="AA2" s="13"/>
      <c r="AB2" s="13"/>
      <c r="AC2" s="14"/>
      <c r="AD2" s="13"/>
      <c r="AE2" s="13"/>
      <c r="AF2" s="13"/>
      <c r="AG2" s="14"/>
      <c r="AH2" s="13"/>
      <c r="AI2" s="13"/>
      <c r="AJ2" s="13"/>
      <c r="AK2" s="13"/>
      <c r="AL2" s="14"/>
      <c r="AM2" s="13"/>
      <c r="AN2" s="13"/>
      <c r="AO2" s="15"/>
      <c r="AP2" s="14"/>
      <c r="AQ2" s="13"/>
      <c r="AR2" s="13"/>
      <c r="AS2" s="15"/>
      <c r="AT2" s="14"/>
      <c r="AU2" s="13"/>
      <c r="AV2" s="13"/>
      <c r="AW2" s="13"/>
      <c r="AX2" s="15"/>
      <c r="AY2" s="14"/>
      <c r="AZ2" s="13"/>
      <c r="BA2" s="13"/>
      <c r="BB2" s="15"/>
      <c r="BC2" s="14"/>
      <c r="BD2" s="13"/>
      <c r="BE2" s="13"/>
      <c r="BF2" s="15"/>
      <c r="BG2" s="16"/>
      <c r="BH2" s="16"/>
      <c r="BI2" s="16"/>
      <c r="BJ2" s="16"/>
      <c r="BK2" s="17">
        <f t="shared" ref="BK2:BK21" si="1">G2</f>
        <v>0</v>
      </c>
    </row>
    <row r="3" spans="1:63" ht="23.5" customHeight="1" x14ac:dyDescent="0.5">
      <c r="A3" s="5"/>
      <c r="B3" s="18" t="s">
        <v>106</v>
      </c>
      <c r="C3" s="9"/>
      <c r="D3" s="10"/>
      <c r="E3" s="11"/>
      <c r="F3" s="11"/>
      <c r="G3" s="12">
        <f t="shared" si="0"/>
        <v>0</v>
      </c>
      <c r="H3" s="13"/>
      <c r="I3" s="13"/>
      <c r="J3" s="13"/>
      <c r="K3" s="13"/>
      <c r="L3" s="14"/>
      <c r="M3" s="13"/>
      <c r="N3" s="13"/>
      <c r="O3" s="13"/>
      <c r="P3" s="14"/>
      <c r="Q3" s="13"/>
      <c r="R3" s="13"/>
      <c r="S3" s="13"/>
      <c r="T3" s="13"/>
      <c r="U3" s="14"/>
      <c r="V3" s="13"/>
      <c r="W3" s="13"/>
      <c r="X3" s="13"/>
      <c r="Y3" s="14"/>
      <c r="Z3" s="13"/>
      <c r="AA3" s="13"/>
      <c r="AB3" s="13"/>
      <c r="AC3" s="14"/>
      <c r="AD3" s="13"/>
      <c r="AE3" s="13"/>
      <c r="AF3" s="13"/>
      <c r="AG3" s="14"/>
      <c r="AH3" s="13"/>
      <c r="AI3" s="13"/>
      <c r="AJ3" s="13"/>
      <c r="AK3" s="13"/>
      <c r="AL3" s="14"/>
      <c r="AM3" s="13"/>
      <c r="AN3" s="13"/>
      <c r="AO3" s="15"/>
      <c r="AP3" s="14"/>
      <c r="AQ3" s="13"/>
      <c r="AR3" s="13"/>
      <c r="AS3" s="15"/>
      <c r="AT3" s="14"/>
      <c r="AU3" s="13"/>
      <c r="AV3" s="13"/>
      <c r="AW3" s="13"/>
      <c r="AX3" s="15"/>
      <c r="AY3" s="14"/>
      <c r="AZ3" s="13"/>
      <c r="BA3" s="13"/>
      <c r="BB3" s="15"/>
      <c r="BC3" s="14"/>
      <c r="BD3" s="13"/>
      <c r="BE3" s="13"/>
      <c r="BF3" s="15"/>
      <c r="BG3" s="16"/>
      <c r="BH3" s="16"/>
      <c r="BI3" s="16"/>
      <c r="BJ3" s="16"/>
      <c r="BK3" s="17">
        <f t="shared" si="1"/>
        <v>0</v>
      </c>
    </row>
    <row r="4" spans="1:63" ht="23.5" customHeight="1" x14ac:dyDescent="0.5">
      <c r="A4" s="125" t="s">
        <v>107</v>
      </c>
      <c r="B4" s="125"/>
      <c r="C4" s="19"/>
      <c r="D4" s="20"/>
      <c r="E4" s="21"/>
      <c r="F4" s="21"/>
      <c r="G4" s="12">
        <f t="shared" si="0"/>
        <v>0</v>
      </c>
      <c r="H4" s="14"/>
      <c r="I4" s="13"/>
      <c r="J4" s="13"/>
      <c r="K4" s="13"/>
      <c r="L4" s="14"/>
      <c r="M4" s="13"/>
      <c r="N4" s="13"/>
      <c r="O4" s="13"/>
      <c r="P4" s="14"/>
      <c r="Q4" s="13"/>
      <c r="R4" s="13"/>
      <c r="S4" s="13"/>
      <c r="T4" s="13"/>
      <c r="U4" s="14"/>
      <c r="V4" s="13"/>
      <c r="W4" s="13"/>
      <c r="X4" s="13"/>
      <c r="Y4" s="14"/>
      <c r="Z4" s="13"/>
      <c r="AA4" s="13"/>
      <c r="AB4" s="13"/>
      <c r="AC4" s="14"/>
      <c r="AD4" s="13"/>
      <c r="AE4" s="13"/>
      <c r="AF4" s="13"/>
      <c r="AG4" s="14"/>
      <c r="AH4" s="13"/>
      <c r="AI4" s="13"/>
      <c r="AJ4" s="13"/>
      <c r="AK4" s="13"/>
      <c r="AL4" s="14"/>
      <c r="AM4" s="13"/>
      <c r="AN4" s="13"/>
      <c r="AO4" s="15"/>
      <c r="AP4" s="14"/>
      <c r="AQ4" s="13"/>
      <c r="AR4" s="13"/>
      <c r="AS4" s="15"/>
      <c r="AT4" s="14"/>
      <c r="AU4" s="13"/>
      <c r="AV4" s="13"/>
      <c r="AW4" s="13"/>
      <c r="AX4" s="15"/>
      <c r="AY4" s="14"/>
      <c r="AZ4" s="13"/>
      <c r="BA4" s="13"/>
      <c r="BB4" s="15"/>
      <c r="BC4" s="14"/>
      <c r="BD4" s="13"/>
      <c r="BE4" s="13"/>
      <c r="BF4" s="15"/>
      <c r="BG4" s="16"/>
      <c r="BH4" s="16"/>
      <c r="BI4" s="16"/>
      <c r="BJ4" s="16"/>
      <c r="BK4" s="17">
        <f t="shared" si="1"/>
        <v>0</v>
      </c>
    </row>
    <row r="5" spans="1:63" ht="23.5" customHeight="1" x14ac:dyDescent="0.5">
      <c r="A5" s="125" t="s">
        <v>105</v>
      </c>
      <c r="B5" s="125"/>
      <c r="C5" s="19"/>
      <c r="D5" s="22"/>
      <c r="E5" s="21"/>
      <c r="F5" s="21"/>
      <c r="G5" s="12">
        <f t="shared" ref="G5:G21" si="2">G6+($BC$23/18)</f>
        <v>0</v>
      </c>
      <c r="H5" s="14"/>
      <c r="I5" s="13"/>
      <c r="J5" s="13"/>
      <c r="K5" s="13"/>
      <c r="L5" s="14"/>
      <c r="M5" s="13"/>
      <c r="N5" s="13"/>
      <c r="O5" s="13"/>
      <c r="P5" s="14"/>
      <c r="Q5" s="13"/>
      <c r="R5" s="13"/>
      <c r="S5" s="13"/>
      <c r="T5" s="13"/>
      <c r="U5" s="14"/>
      <c r="V5" s="13"/>
      <c r="W5" s="13"/>
      <c r="X5" s="13"/>
      <c r="Y5" s="14"/>
      <c r="Z5" s="13"/>
      <c r="AA5" s="13"/>
      <c r="AB5" s="13"/>
      <c r="AC5" s="14"/>
      <c r="AD5" s="13"/>
      <c r="AE5" s="13"/>
      <c r="AF5" s="13"/>
      <c r="AG5" s="14"/>
      <c r="AH5" s="13"/>
      <c r="AI5" s="13"/>
      <c r="AJ5" s="13"/>
      <c r="AK5" s="13"/>
      <c r="AL5" s="14"/>
      <c r="AM5" s="13"/>
      <c r="AN5" s="13"/>
      <c r="AO5" s="15"/>
      <c r="AP5" s="14"/>
      <c r="AQ5" s="13"/>
      <c r="AR5" s="13"/>
      <c r="AS5" s="15"/>
      <c r="AT5" s="14"/>
      <c r="AU5" s="13"/>
      <c r="AV5" s="13"/>
      <c r="AW5" s="13"/>
      <c r="AX5" s="15"/>
      <c r="AY5" s="14"/>
      <c r="AZ5" s="13"/>
      <c r="BA5" s="13"/>
      <c r="BB5" s="15"/>
      <c r="BC5" s="14"/>
      <c r="BD5" s="13"/>
      <c r="BE5" s="13"/>
      <c r="BF5" s="15"/>
      <c r="BG5" s="16"/>
      <c r="BH5" s="16"/>
      <c r="BI5" s="16"/>
      <c r="BJ5" s="16"/>
      <c r="BK5" s="17">
        <f t="shared" si="1"/>
        <v>0</v>
      </c>
    </row>
    <row r="6" spans="1:63" ht="23.5" customHeight="1" x14ac:dyDescent="0.5">
      <c r="A6" s="23" t="s">
        <v>72</v>
      </c>
      <c r="B6" s="21"/>
      <c r="C6" s="21"/>
      <c r="D6" s="21"/>
      <c r="E6" s="21"/>
      <c r="F6" s="11"/>
      <c r="G6" s="12">
        <f t="shared" si="2"/>
        <v>0</v>
      </c>
      <c r="H6" s="14"/>
      <c r="I6" s="13"/>
      <c r="J6" s="13"/>
      <c r="K6" s="13"/>
      <c r="L6" s="14"/>
      <c r="M6" s="13"/>
      <c r="N6" s="13"/>
      <c r="O6" s="13"/>
      <c r="P6" s="14"/>
      <c r="Q6" s="13"/>
      <c r="R6" s="13"/>
      <c r="S6" s="13"/>
      <c r="T6" s="13"/>
      <c r="U6" s="14"/>
      <c r="V6" s="13"/>
      <c r="W6" s="13"/>
      <c r="X6" s="13"/>
      <c r="Y6" s="14"/>
      <c r="Z6" s="13"/>
      <c r="AA6" s="13"/>
      <c r="AB6" s="13"/>
      <c r="AC6" s="14"/>
      <c r="AD6" s="13"/>
      <c r="AE6" s="13"/>
      <c r="AF6" s="13"/>
      <c r="AG6" s="14"/>
      <c r="AH6" s="13"/>
      <c r="AI6" s="13"/>
      <c r="AJ6" s="13"/>
      <c r="AK6" s="13"/>
      <c r="AL6" s="14"/>
      <c r="AM6" s="13"/>
      <c r="AN6" s="13"/>
      <c r="AO6" s="15"/>
      <c r="AP6" s="14"/>
      <c r="AQ6" s="13"/>
      <c r="AR6" s="13"/>
      <c r="AS6" s="15"/>
      <c r="AT6" s="14"/>
      <c r="AU6" s="13"/>
      <c r="AV6" s="13"/>
      <c r="AW6" s="13"/>
      <c r="AX6" s="15"/>
      <c r="AY6" s="14"/>
      <c r="AZ6" s="13"/>
      <c r="BA6" s="13"/>
      <c r="BB6" s="15"/>
      <c r="BC6" s="14"/>
      <c r="BD6" s="13"/>
      <c r="BE6" s="13"/>
      <c r="BF6" s="15"/>
      <c r="BG6" s="16"/>
      <c r="BH6" s="16"/>
      <c r="BI6" s="16"/>
      <c r="BJ6" s="16"/>
      <c r="BK6" s="17">
        <f t="shared" si="1"/>
        <v>0</v>
      </c>
    </row>
    <row r="7" spans="1:63" ht="23.5" customHeight="1" x14ac:dyDescent="0.5">
      <c r="A7" s="122" t="s">
        <v>88</v>
      </c>
      <c r="B7" s="122"/>
      <c r="C7" s="21"/>
      <c r="D7" s="24">
        <f>BC23</f>
        <v>0</v>
      </c>
      <c r="E7" s="21" t="s">
        <v>109</v>
      </c>
      <c r="F7" s="11"/>
      <c r="G7" s="12">
        <f t="shared" si="2"/>
        <v>0</v>
      </c>
      <c r="H7" s="14"/>
      <c r="I7" s="13"/>
      <c r="J7" s="13"/>
      <c r="K7" s="13"/>
      <c r="L7" s="14"/>
      <c r="M7" s="13"/>
      <c r="N7" s="13"/>
      <c r="O7" s="13"/>
      <c r="P7" s="14"/>
      <c r="Q7" s="13"/>
      <c r="R7" s="13"/>
      <c r="S7" s="13"/>
      <c r="T7" s="13"/>
      <c r="U7" s="14"/>
      <c r="V7" s="13"/>
      <c r="W7" s="13"/>
      <c r="X7" s="13"/>
      <c r="Y7" s="14"/>
      <c r="Z7" s="13"/>
      <c r="AA7" s="13"/>
      <c r="AB7" s="13"/>
      <c r="AC7" s="14"/>
      <c r="AD7" s="13"/>
      <c r="AE7" s="13"/>
      <c r="AF7" s="13"/>
      <c r="AG7" s="14"/>
      <c r="AH7" s="13"/>
      <c r="AI7" s="13"/>
      <c r="AJ7" s="13"/>
      <c r="AK7" s="13"/>
      <c r="AL7" s="14"/>
      <c r="AM7" s="13"/>
      <c r="AN7" s="13"/>
      <c r="AO7" s="15"/>
      <c r="AP7" s="14"/>
      <c r="AQ7" s="13"/>
      <c r="AR7" s="13"/>
      <c r="AS7" s="15"/>
      <c r="AT7" s="14"/>
      <c r="AU7" s="13"/>
      <c r="AV7" s="13"/>
      <c r="AW7" s="13"/>
      <c r="AX7" s="15"/>
      <c r="AY7" s="14"/>
      <c r="AZ7" s="13"/>
      <c r="BA7" s="13"/>
      <c r="BB7" s="15"/>
      <c r="BC7" s="14"/>
      <c r="BD7" s="13"/>
      <c r="BE7" s="13"/>
      <c r="BF7" s="15"/>
      <c r="BG7" s="16"/>
      <c r="BH7" s="16"/>
      <c r="BI7" s="16"/>
      <c r="BJ7" s="16"/>
      <c r="BK7" s="17">
        <f t="shared" si="1"/>
        <v>0</v>
      </c>
    </row>
    <row r="8" spans="1:63" ht="23.5" customHeight="1" x14ac:dyDescent="0.5">
      <c r="A8" s="122" t="s">
        <v>78</v>
      </c>
      <c r="B8" s="123"/>
      <c r="C8" s="21"/>
      <c r="D8" s="24">
        <f>AG23</f>
        <v>0</v>
      </c>
      <c r="E8" s="21" t="s">
        <v>110</v>
      </c>
      <c r="F8" s="11"/>
      <c r="G8" s="12">
        <f t="shared" si="2"/>
        <v>0</v>
      </c>
      <c r="H8" s="14"/>
      <c r="I8" s="13"/>
      <c r="J8" s="13"/>
      <c r="K8" s="13"/>
      <c r="L8" s="14"/>
      <c r="M8" s="13"/>
      <c r="N8" s="13"/>
      <c r="O8" s="13"/>
      <c r="P8" s="14"/>
      <c r="Q8" s="13"/>
      <c r="R8" s="13"/>
      <c r="S8" s="13"/>
      <c r="T8" s="13"/>
      <c r="U8" s="14"/>
      <c r="V8" s="13"/>
      <c r="W8" s="13"/>
      <c r="X8" s="13"/>
      <c r="Y8" s="14"/>
      <c r="Z8" s="13"/>
      <c r="AA8" s="13"/>
      <c r="AB8" s="13"/>
      <c r="AC8" s="14"/>
      <c r="AD8" s="13"/>
      <c r="AE8" s="13"/>
      <c r="AF8" s="13"/>
      <c r="AG8" s="14"/>
      <c r="AH8" s="13"/>
      <c r="AI8" s="13"/>
      <c r="AJ8" s="13"/>
      <c r="AK8" s="13"/>
      <c r="AL8" s="14"/>
      <c r="AM8" s="13"/>
      <c r="AN8" s="13"/>
      <c r="AO8" s="15"/>
      <c r="AP8" s="14"/>
      <c r="AQ8" s="13"/>
      <c r="AR8" s="13"/>
      <c r="AS8" s="15"/>
      <c r="AT8" s="14"/>
      <c r="AU8" s="13"/>
      <c r="AV8" s="13"/>
      <c r="AW8" s="13"/>
      <c r="AX8" s="15"/>
      <c r="AY8" s="14"/>
      <c r="AZ8" s="13"/>
      <c r="BA8" s="13"/>
      <c r="BB8" s="15"/>
      <c r="BC8" s="14"/>
      <c r="BD8" s="13"/>
      <c r="BE8" s="13"/>
      <c r="BF8" s="15"/>
      <c r="BG8" s="16"/>
      <c r="BH8" s="16"/>
      <c r="BI8" s="16"/>
      <c r="BJ8" s="16"/>
      <c r="BK8" s="17">
        <f t="shared" si="1"/>
        <v>0</v>
      </c>
    </row>
    <row r="9" spans="1:63" ht="23.5" customHeight="1" x14ac:dyDescent="0.5">
      <c r="A9" s="122" t="s">
        <v>80</v>
      </c>
      <c r="B9" s="123"/>
      <c r="C9" s="21"/>
      <c r="D9" s="66">
        <f>D7*D4</f>
        <v>0</v>
      </c>
      <c r="E9" s="21"/>
      <c r="F9" s="11"/>
      <c r="G9" s="12">
        <f t="shared" si="2"/>
        <v>0</v>
      </c>
      <c r="H9" s="14"/>
      <c r="I9" s="13"/>
      <c r="J9" s="13"/>
      <c r="K9" s="13"/>
      <c r="L9" s="14"/>
      <c r="M9" s="13"/>
      <c r="N9" s="13"/>
      <c r="O9" s="13"/>
      <c r="P9" s="14"/>
      <c r="Q9" s="13"/>
      <c r="R9" s="13"/>
      <c r="S9" s="13"/>
      <c r="T9" s="13"/>
      <c r="U9" s="14"/>
      <c r="V9" s="13"/>
      <c r="W9" s="13"/>
      <c r="X9" s="13"/>
      <c r="Y9" s="14"/>
      <c r="Z9" s="13"/>
      <c r="AA9" s="13"/>
      <c r="AB9" s="13"/>
      <c r="AC9" s="14"/>
      <c r="AD9" s="13"/>
      <c r="AE9" s="13"/>
      <c r="AF9" s="13"/>
      <c r="AG9" s="14"/>
      <c r="AH9" s="13"/>
      <c r="AI9" s="13"/>
      <c r="AJ9" s="13"/>
      <c r="AK9" s="13"/>
      <c r="AL9" s="14"/>
      <c r="AM9" s="13"/>
      <c r="AN9" s="13"/>
      <c r="AO9" s="15"/>
      <c r="AP9" s="14"/>
      <c r="AQ9" s="13"/>
      <c r="AR9" s="13"/>
      <c r="AS9" s="15"/>
      <c r="AT9" s="14"/>
      <c r="AU9" s="13"/>
      <c r="AV9" s="13"/>
      <c r="AW9" s="13"/>
      <c r="AX9" s="15"/>
      <c r="AY9" s="14"/>
      <c r="AZ9" s="13"/>
      <c r="BA9" s="13"/>
      <c r="BB9" s="15"/>
      <c r="BC9" s="14"/>
      <c r="BD9" s="13"/>
      <c r="BE9" s="13"/>
      <c r="BF9" s="15"/>
      <c r="BG9" s="16"/>
      <c r="BH9" s="16"/>
      <c r="BI9" s="16"/>
      <c r="BJ9" s="16"/>
      <c r="BK9" s="17">
        <f t="shared" si="1"/>
        <v>0</v>
      </c>
    </row>
    <row r="10" spans="1:63" ht="23.5" customHeight="1" x14ac:dyDescent="0.5">
      <c r="A10" s="122" t="s">
        <v>79</v>
      </c>
      <c r="B10" s="123"/>
      <c r="C10" s="21"/>
      <c r="D10" s="66">
        <f>D5</f>
        <v>0</v>
      </c>
      <c r="E10" s="21"/>
      <c r="F10" s="11"/>
      <c r="G10" s="12">
        <f t="shared" si="2"/>
        <v>0</v>
      </c>
      <c r="H10" s="14"/>
      <c r="I10" s="13"/>
      <c r="J10" s="13"/>
      <c r="K10" s="13"/>
      <c r="L10" s="14"/>
      <c r="M10" s="13"/>
      <c r="N10" s="13"/>
      <c r="O10" s="13"/>
      <c r="P10" s="14"/>
      <c r="Q10" s="13"/>
      <c r="R10" s="13"/>
      <c r="S10" s="13"/>
      <c r="T10" s="13"/>
      <c r="U10" s="14"/>
      <c r="V10" s="13"/>
      <c r="W10" s="13"/>
      <c r="X10" s="13"/>
      <c r="Y10" s="14"/>
      <c r="Z10" s="13"/>
      <c r="AA10" s="13"/>
      <c r="AB10" s="13"/>
      <c r="AC10" s="14"/>
      <c r="AD10" s="13"/>
      <c r="AE10" s="13"/>
      <c r="AF10" s="13"/>
      <c r="AG10" s="14"/>
      <c r="AH10" s="13"/>
      <c r="AI10" s="13"/>
      <c r="AJ10" s="13"/>
      <c r="AK10" s="13"/>
      <c r="AL10" s="14"/>
      <c r="AM10" s="13"/>
      <c r="AN10" s="13"/>
      <c r="AO10" s="15"/>
      <c r="AP10" s="14"/>
      <c r="AQ10" s="13"/>
      <c r="AR10" s="13"/>
      <c r="AS10" s="15"/>
      <c r="AT10" s="14"/>
      <c r="AU10" s="13"/>
      <c r="AV10" s="13"/>
      <c r="AW10" s="13"/>
      <c r="AX10" s="15"/>
      <c r="AY10" s="14"/>
      <c r="AZ10" s="13"/>
      <c r="BA10" s="13"/>
      <c r="BB10" s="15"/>
      <c r="BC10" s="14"/>
      <c r="BD10" s="13"/>
      <c r="BE10" s="13"/>
      <c r="BF10" s="15"/>
      <c r="BG10" s="16"/>
      <c r="BH10" s="16"/>
      <c r="BI10" s="16"/>
      <c r="BJ10" s="16"/>
      <c r="BK10" s="17">
        <f t="shared" si="1"/>
        <v>0</v>
      </c>
    </row>
    <row r="11" spans="1:63" ht="23.5" customHeight="1" x14ac:dyDescent="0.6">
      <c r="A11" s="23" t="s">
        <v>73</v>
      </c>
      <c r="F11" s="11"/>
      <c r="G11" s="12">
        <f t="shared" si="2"/>
        <v>0</v>
      </c>
      <c r="H11" s="14"/>
      <c r="I11" s="13"/>
      <c r="J11" s="13"/>
      <c r="K11" s="13"/>
      <c r="L11" s="14"/>
      <c r="M11" s="13"/>
      <c r="N11" s="13"/>
      <c r="O11" s="13"/>
      <c r="P11" s="14"/>
      <c r="Q11" s="13"/>
      <c r="R11" s="13"/>
      <c r="S11" s="13"/>
      <c r="T11" s="13"/>
      <c r="U11" s="14"/>
      <c r="V11" s="13"/>
      <c r="W11" s="13"/>
      <c r="X11" s="13"/>
      <c r="Y11" s="14"/>
      <c r="Z11" s="13"/>
      <c r="AA11" s="13"/>
      <c r="AB11" s="13"/>
      <c r="AC11" s="14"/>
      <c r="AD11" s="13"/>
      <c r="AE11" s="13"/>
      <c r="AF11" s="13"/>
      <c r="AG11" s="14"/>
      <c r="AH11" s="13"/>
      <c r="AI11" s="13"/>
      <c r="AJ11" s="13"/>
      <c r="AK11" s="13"/>
      <c r="AL11" s="14"/>
      <c r="AM11" s="13"/>
      <c r="AN11" s="13"/>
      <c r="AO11" s="15"/>
      <c r="AP11" s="14"/>
      <c r="AQ11" s="13"/>
      <c r="AR11" s="13"/>
      <c r="AS11" s="15"/>
      <c r="AT11" s="14"/>
      <c r="AU11" s="13"/>
      <c r="AV11" s="13"/>
      <c r="AW11" s="13"/>
      <c r="AX11" s="15"/>
      <c r="AY11" s="14"/>
      <c r="AZ11" s="13"/>
      <c r="BA11" s="13"/>
      <c r="BB11" s="15"/>
      <c r="BC11" s="14"/>
      <c r="BD11" s="13"/>
      <c r="BE11" s="13"/>
      <c r="BF11" s="15"/>
      <c r="BG11" s="16"/>
      <c r="BH11" s="16"/>
      <c r="BI11" s="16"/>
      <c r="BJ11" s="16"/>
      <c r="BK11" s="17">
        <f t="shared" si="1"/>
        <v>0</v>
      </c>
    </row>
    <row r="12" spans="1:63" ht="23.5" customHeight="1" x14ac:dyDescent="0.5">
      <c r="A12" s="122" t="s">
        <v>76</v>
      </c>
      <c r="B12" s="122"/>
      <c r="C12" s="21"/>
      <c r="D12" s="67" t="e">
        <f>((D9-D10)/D9)*100</f>
        <v>#DIV/0!</v>
      </c>
      <c r="E12" s="124" t="s">
        <v>81</v>
      </c>
      <c r="F12" s="124"/>
      <c r="G12" s="12">
        <f t="shared" si="2"/>
        <v>0</v>
      </c>
      <c r="H12" s="14"/>
      <c r="I12" s="13"/>
      <c r="J12" s="13"/>
      <c r="K12" s="13"/>
      <c r="L12" s="14"/>
      <c r="M12" s="13"/>
      <c r="N12" s="13"/>
      <c r="O12" s="13"/>
      <c r="P12" s="14"/>
      <c r="Q12" s="13"/>
      <c r="R12" s="13"/>
      <c r="S12" s="13"/>
      <c r="T12" s="13"/>
      <c r="U12" s="14"/>
      <c r="V12" s="13"/>
      <c r="W12" s="13"/>
      <c r="X12" s="13"/>
      <c r="Y12" s="14"/>
      <c r="Z12" s="13"/>
      <c r="AA12" s="13"/>
      <c r="AB12" s="13"/>
      <c r="AC12" s="14"/>
      <c r="AD12" s="13"/>
      <c r="AE12" s="13"/>
      <c r="AF12" s="13"/>
      <c r="AG12" s="14"/>
      <c r="AH12" s="13"/>
      <c r="AI12" s="13"/>
      <c r="AJ12" s="13"/>
      <c r="AK12" s="13"/>
      <c r="AL12" s="14"/>
      <c r="AM12" s="13"/>
      <c r="AN12" s="13"/>
      <c r="AO12" s="15"/>
      <c r="AP12" s="14"/>
      <c r="AQ12" s="13"/>
      <c r="AR12" s="13"/>
      <c r="AS12" s="15"/>
      <c r="AT12" s="14"/>
      <c r="AU12" s="13"/>
      <c r="AV12" s="13"/>
      <c r="AW12" s="13"/>
      <c r="AX12" s="15"/>
      <c r="AY12" s="14"/>
      <c r="AZ12" s="13"/>
      <c r="BA12" s="13"/>
      <c r="BB12" s="15"/>
      <c r="BC12" s="14"/>
      <c r="BD12" s="13"/>
      <c r="BE12" s="13"/>
      <c r="BF12" s="15"/>
      <c r="BG12" s="16"/>
      <c r="BH12" s="16"/>
      <c r="BI12" s="16"/>
      <c r="BJ12" s="16"/>
      <c r="BK12" s="17">
        <f t="shared" si="1"/>
        <v>0</v>
      </c>
    </row>
    <row r="13" spans="1:63" ht="23.5" customHeight="1" x14ac:dyDescent="0.5">
      <c r="A13" s="122" t="s">
        <v>77</v>
      </c>
      <c r="B13" s="122"/>
      <c r="C13" s="21"/>
      <c r="D13" s="67" t="e">
        <f>((D9-D8)/D8)*100</f>
        <v>#DIV/0!</v>
      </c>
      <c r="E13" s="124" t="s">
        <v>81</v>
      </c>
      <c r="F13" s="124"/>
      <c r="G13" s="12">
        <f t="shared" si="2"/>
        <v>0</v>
      </c>
      <c r="H13" s="14"/>
      <c r="I13" s="13"/>
      <c r="J13" s="13"/>
      <c r="K13" s="13"/>
      <c r="L13" s="14"/>
      <c r="M13" s="13"/>
      <c r="N13" s="13"/>
      <c r="O13" s="13"/>
      <c r="P13" s="14"/>
      <c r="Q13" s="13"/>
      <c r="R13" s="13"/>
      <c r="S13" s="13"/>
      <c r="T13" s="13"/>
      <c r="U13" s="14"/>
      <c r="V13" s="13"/>
      <c r="W13" s="13"/>
      <c r="X13" s="13"/>
      <c r="Y13" s="14"/>
      <c r="Z13" s="13"/>
      <c r="AA13" s="13"/>
      <c r="AB13" s="13"/>
      <c r="AC13" s="14"/>
      <c r="AD13" s="13"/>
      <c r="AE13" s="13"/>
      <c r="AF13" s="13"/>
      <c r="AG13" s="14"/>
      <c r="AH13" s="135"/>
      <c r="AI13" s="135"/>
      <c r="AJ13" s="135"/>
      <c r="AK13" s="135"/>
      <c r="AL13" s="14"/>
      <c r="AM13" s="13"/>
      <c r="AN13" s="13"/>
      <c r="AO13" s="15"/>
      <c r="AP13" s="14"/>
      <c r="AQ13" s="13"/>
      <c r="AR13" s="13"/>
      <c r="AS13" s="15"/>
      <c r="AT13" s="14"/>
      <c r="AU13" s="13"/>
      <c r="AV13" s="13"/>
      <c r="AW13" s="13"/>
      <c r="AX13" s="15"/>
      <c r="AY13" s="14"/>
      <c r="AZ13" s="13"/>
      <c r="BA13" s="13"/>
      <c r="BB13" s="15"/>
      <c r="BC13" s="14"/>
      <c r="BD13" s="13"/>
      <c r="BE13" s="13"/>
      <c r="BF13" s="15"/>
      <c r="BG13" s="16"/>
      <c r="BH13" s="16"/>
      <c r="BI13" s="16"/>
      <c r="BJ13" s="16"/>
      <c r="BK13" s="17">
        <f t="shared" si="1"/>
        <v>0</v>
      </c>
    </row>
    <row r="14" spans="1:63" ht="23.5" customHeight="1" x14ac:dyDescent="0.5">
      <c r="A14" s="126" t="s">
        <v>70</v>
      </c>
      <c r="B14" s="126"/>
      <c r="C14" s="126"/>
      <c r="D14" s="126"/>
      <c r="E14" s="126"/>
      <c r="F14" s="11"/>
      <c r="G14" s="12">
        <f t="shared" si="2"/>
        <v>0</v>
      </c>
      <c r="H14" s="14"/>
      <c r="I14" s="13"/>
      <c r="J14" s="13"/>
      <c r="K14" s="13"/>
      <c r="L14" s="14"/>
      <c r="M14" s="13"/>
      <c r="N14" s="13"/>
      <c r="O14" s="13"/>
      <c r="P14" s="14"/>
      <c r="Q14" s="13"/>
      <c r="R14" s="13"/>
      <c r="S14" s="13"/>
      <c r="T14" s="13"/>
      <c r="U14" s="14"/>
      <c r="V14" s="13"/>
      <c r="W14" s="13"/>
      <c r="X14" s="13"/>
      <c r="Y14" s="14"/>
      <c r="Z14" s="13"/>
      <c r="AA14" s="13"/>
      <c r="AB14" s="13"/>
      <c r="AC14" s="14"/>
      <c r="AD14" s="13"/>
      <c r="AE14" s="13"/>
      <c r="AF14" s="13"/>
      <c r="AG14" s="14"/>
      <c r="AH14" s="13"/>
      <c r="AI14" s="13"/>
      <c r="AJ14" s="13"/>
      <c r="AK14" s="13"/>
      <c r="AL14" s="14"/>
      <c r="AM14" s="13"/>
      <c r="AN14" s="13"/>
      <c r="AO14" s="15"/>
      <c r="AP14" s="14"/>
      <c r="AQ14" s="13"/>
      <c r="AR14" s="13"/>
      <c r="AS14" s="15"/>
      <c r="AT14" s="14"/>
      <c r="AU14" s="13"/>
      <c r="AV14" s="13"/>
      <c r="AW14" s="13"/>
      <c r="AX14" s="15"/>
      <c r="AY14" s="14"/>
      <c r="AZ14" s="13"/>
      <c r="BA14" s="13"/>
      <c r="BB14" s="15"/>
      <c r="BC14" s="14"/>
      <c r="BD14" s="13"/>
      <c r="BE14" s="13"/>
      <c r="BF14" s="15"/>
      <c r="BG14" s="16"/>
      <c r="BH14" s="16"/>
      <c r="BI14" s="16"/>
      <c r="BJ14" s="16"/>
      <c r="BK14" s="17">
        <f t="shared" si="1"/>
        <v>0</v>
      </c>
    </row>
    <row r="15" spans="1:63" ht="23.5" customHeight="1" x14ac:dyDescent="0.5">
      <c r="A15" s="127"/>
      <c r="B15" s="127"/>
      <c r="C15" s="127"/>
      <c r="D15" s="127"/>
      <c r="E15" s="127"/>
      <c r="F15" s="11"/>
      <c r="G15" s="12">
        <f t="shared" si="2"/>
        <v>0</v>
      </c>
      <c r="H15" s="14"/>
      <c r="I15" s="13"/>
      <c r="J15" s="13"/>
      <c r="K15" s="13"/>
      <c r="L15" s="14"/>
      <c r="M15" s="13"/>
      <c r="N15" s="13"/>
      <c r="O15" s="13"/>
      <c r="P15" s="14"/>
      <c r="Q15" s="13"/>
      <c r="R15" s="13"/>
      <c r="S15" s="13"/>
      <c r="T15" s="13"/>
      <c r="U15" s="14"/>
      <c r="V15" s="13"/>
      <c r="W15" s="13"/>
      <c r="X15" s="13"/>
      <c r="Y15" s="14"/>
      <c r="Z15" s="13"/>
      <c r="AA15" s="13"/>
      <c r="AB15" s="13"/>
      <c r="AC15" s="14"/>
      <c r="AD15" s="13"/>
      <c r="AE15" s="13"/>
      <c r="AF15" s="13"/>
      <c r="AG15" s="14"/>
      <c r="AH15" s="13"/>
      <c r="AI15" s="13"/>
      <c r="AJ15" s="13"/>
      <c r="AK15" s="13"/>
      <c r="AL15" s="14"/>
      <c r="AM15" s="13"/>
      <c r="AN15" s="13"/>
      <c r="AO15" s="15"/>
      <c r="AP15" s="14"/>
      <c r="AQ15" s="13"/>
      <c r="AR15" s="13"/>
      <c r="AS15" s="15"/>
      <c r="AT15" s="14"/>
      <c r="AU15" s="13"/>
      <c r="AV15" s="13"/>
      <c r="AW15" s="13"/>
      <c r="AX15" s="15"/>
      <c r="AY15" s="14"/>
      <c r="AZ15" s="13"/>
      <c r="BA15" s="13"/>
      <c r="BB15" s="15"/>
      <c r="BC15" s="14"/>
      <c r="BD15" s="13"/>
      <c r="BE15" s="13"/>
      <c r="BF15" s="15"/>
      <c r="BG15" s="16"/>
      <c r="BH15" s="16"/>
      <c r="BI15" s="16"/>
      <c r="BJ15" s="16"/>
      <c r="BK15" s="17">
        <f t="shared" si="1"/>
        <v>0</v>
      </c>
    </row>
    <row r="16" spans="1:63" ht="23.5" customHeight="1" x14ac:dyDescent="0.5">
      <c r="A16" s="11"/>
      <c r="B16" s="11"/>
      <c r="C16" s="11"/>
      <c r="D16" s="11"/>
      <c r="E16" s="11"/>
      <c r="F16" s="11"/>
      <c r="G16" s="12">
        <f t="shared" si="2"/>
        <v>0</v>
      </c>
      <c r="H16" s="14"/>
      <c r="I16" s="13"/>
      <c r="J16" s="13"/>
      <c r="K16" s="13"/>
      <c r="L16" s="14"/>
      <c r="M16" s="13"/>
      <c r="N16" s="13"/>
      <c r="O16" s="13"/>
      <c r="P16" s="14"/>
      <c r="Q16" s="13"/>
      <c r="R16" s="13"/>
      <c r="S16" s="13"/>
      <c r="T16" s="13"/>
      <c r="U16" s="14"/>
      <c r="V16" s="13"/>
      <c r="W16" s="13"/>
      <c r="X16" s="13"/>
      <c r="Y16" s="14"/>
      <c r="Z16" s="13"/>
      <c r="AA16" s="13"/>
      <c r="AB16" s="13"/>
      <c r="AC16" s="14"/>
      <c r="AD16" s="13"/>
      <c r="AE16" s="13"/>
      <c r="AF16" s="13"/>
      <c r="AG16" s="14"/>
      <c r="AH16" s="13"/>
      <c r="AI16" s="13"/>
      <c r="AJ16" s="13"/>
      <c r="AK16" s="13"/>
      <c r="AL16" s="14"/>
      <c r="AM16" s="13"/>
      <c r="AN16" s="13"/>
      <c r="AO16" s="15"/>
      <c r="AP16" s="14"/>
      <c r="AQ16" s="13"/>
      <c r="AR16" s="13"/>
      <c r="AS16" s="15"/>
      <c r="AT16" s="14"/>
      <c r="AU16" s="13"/>
      <c r="AV16" s="13"/>
      <c r="AW16" s="13"/>
      <c r="AX16" s="15"/>
      <c r="AY16" s="14"/>
      <c r="AZ16" s="13"/>
      <c r="BA16" s="13"/>
      <c r="BB16" s="15"/>
      <c r="BC16" s="14"/>
      <c r="BD16" s="13"/>
      <c r="BE16" s="13"/>
      <c r="BF16" s="15"/>
      <c r="BG16" s="16"/>
      <c r="BH16" s="16"/>
      <c r="BI16" s="16"/>
      <c r="BJ16" s="16"/>
      <c r="BK16" s="17">
        <f t="shared" si="1"/>
        <v>0</v>
      </c>
    </row>
    <row r="17" spans="1:309" ht="23.5" customHeight="1" x14ac:dyDescent="0.6">
      <c r="A17" s="23" t="s">
        <v>71</v>
      </c>
      <c r="F17" s="11"/>
      <c r="G17" s="12">
        <f t="shared" si="2"/>
        <v>0</v>
      </c>
      <c r="H17" s="14"/>
      <c r="I17" s="13"/>
      <c r="J17" s="13"/>
      <c r="K17" s="13"/>
      <c r="L17" s="14"/>
      <c r="M17" s="13"/>
      <c r="N17" s="13"/>
      <c r="O17" s="13"/>
      <c r="P17" s="14"/>
      <c r="Q17" s="13"/>
      <c r="R17" s="13"/>
      <c r="S17" s="13"/>
      <c r="T17" s="13"/>
      <c r="U17" s="14"/>
      <c r="V17" s="13"/>
      <c r="W17" s="13"/>
      <c r="X17" s="13"/>
      <c r="Y17" s="14"/>
      <c r="Z17" s="13"/>
      <c r="AA17" s="13"/>
      <c r="AB17" s="13"/>
      <c r="AC17" s="14"/>
      <c r="AD17" s="13"/>
      <c r="AE17" s="13"/>
      <c r="AF17" s="13"/>
      <c r="AG17" s="14"/>
      <c r="AH17" s="13"/>
      <c r="AI17" s="13"/>
      <c r="AJ17" s="13"/>
      <c r="AK17" s="13"/>
      <c r="AL17" s="14"/>
      <c r="AM17" s="13"/>
      <c r="AN17" s="13"/>
      <c r="AO17" s="15"/>
      <c r="AP17" s="14"/>
      <c r="AQ17" s="13"/>
      <c r="AR17" s="13"/>
      <c r="AS17" s="15"/>
      <c r="AT17" s="14"/>
      <c r="AU17" s="13"/>
      <c r="AV17" s="13"/>
      <c r="AW17" s="13"/>
      <c r="AX17" s="15"/>
      <c r="AY17" s="14"/>
      <c r="AZ17" s="13"/>
      <c r="BA17" s="13"/>
      <c r="BB17" s="15"/>
      <c r="BC17" s="14"/>
      <c r="BD17" s="13"/>
      <c r="BE17" s="13"/>
      <c r="BF17" s="15"/>
      <c r="BG17" s="16"/>
      <c r="BH17" s="16"/>
      <c r="BI17" s="16"/>
      <c r="BJ17" s="16"/>
      <c r="BK17" s="17">
        <f t="shared" si="1"/>
        <v>0</v>
      </c>
    </row>
    <row r="18" spans="1:309" ht="23.5" customHeight="1" x14ac:dyDescent="0.5">
      <c r="A18" s="122" t="s">
        <v>74</v>
      </c>
      <c r="B18" s="122"/>
      <c r="C18" s="21"/>
      <c r="D18" s="68" t="e">
        <f>D9/D10</f>
        <v>#DIV/0!</v>
      </c>
      <c r="E18" s="21"/>
      <c r="F18" s="11"/>
      <c r="G18" s="12">
        <f t="shared" si="2"/>
        <v>0</v>
      </c>
      <c r="H18" s="14"/>
      <c r="I18" s="13"/>
      <c r="J18" s="13"/>
      <c r="K18" s="13"/>
      <c r="L18" s="14"/>
      <c r="M18" s="13"/>
      <c r="N18" s="13"/>
      <c r="O18" s="13"/>
      <c r="P18" s="14"/>
      <c r="Q18" s="13"/>
      <c r="R18" s="13"/>
      <c r="S18" s="13"/>
      <c r="T18" s="13"/>
      <c r="U18" s="14"/>
      <c r="V18" s="13"/>
      <c r="W18" s="13"/>
      <c r="X18" s="13"/>
      <c r="Y18" s="14"/>
      <c r="Z18" s="13"/>
      <c r="AA18" s="13"/>
      <c r="AB18" s="13"/>
      <c r="AC18" s="14"/>
      <c r="AD18" s="13"/>
      <c r="AE18" s="13"/>
      <c r="AF18" s="13"/>
      <c r="AG18" s="14"/>
      <c r="AH18" s="13"/>
      <c r="AI18" s="13"/>
      <c r="AJ18" s="13"/>
      <c r="AK18" s="13"/>
      <c r="AL18" s="14"/>
      <c r="AM18" s="13"/>
      <c r="AN18" s="13"/>
      <c r="AO18" s="15"/>
      <c r="AP18" s="14"/>
      <c r="AQ18" s="13"/>
      <c r="AR18" s="13"/>
      <c r="AS18" s="15"/>
      <c r="AT18" s="14"/>
      <c r="AU18" s="13"/>
      <c r="AV18" s="13"/>
      <c r="AW18" s="13"/>
      <c r="AX18" s="15"/>
      <c r="AY18" s="14"/>
      <c r="AZ18" s="13"/>
      <c r="BA18" s="13"/>
      <c r="BB18" s="15"/>
      <c r="BC18" s="14"/>
      <c r="BD18" s="13"/>
      <c r="BE18" s="13"/>
      <c r="BF18" s="15"/>
      <c r="BG18" s="16"/>
      <c r="BH18" s="16"/>
      <c r="BI18" s="16"/>
      <c r="BJ18" s="16"/>
      <c r="BK18" s="17">
        <f t="shared" si="1"/>
        <v>0</v>
      </c>
    </row>
    <row r="19" spans="1:309" ht="23.5" customHeight="1" x14ac:dyDescent="0.5">
      <c r="A19" s="122" t="s">
        <v>75</v>
      </c>
      <c r="B19" s="123"/>
      <c r="C19" s="21"/>
      <c r="D19" s="68" t="e">
        <f>D9/D8</f>
        <v>#DIV/0!</v>
      </c>
      <c r="E19" s="21"/>
      <c r="F19" s="11"/>
      <c r="G19" s="12">
        <f t="shared" si="2"/>
        <v>0</v>
      </c>
      <c r="H19" s="14"/>
      <c r="I19" s="13"/>
      <c r="J19" s="13"/>
      <c r="K19" s="13"/>
      <c r="L19" s="14"/>
      <c r="M19" s="13"/>
      <c r="N19" s="13"/>
      <c r="O19" s="13"/>
      <c r="P19" s="14"/>
      <c r="Q19" s="13"/>
      <c r="R19" s="13"/>
      <c r="S19" s="13"/>
      <c r="T19" s="13"/>
      <c r="U19" s="14"/>
      <c r="V19" s="13"/>
      <c r="W19" s="13"/>
      <c r="X19" s="13"/>
      <c r="Y19" s="14"/>
      <c r="Z19" s="13"/>
      <c r="AA19" s="13"/>
      <c r="AB19" s="13"/>
      <c r="AC19" s="14"/>
      <c r="AD19" s="13"/>
      <c r="AE19" s="13"/>
      <c r="AF19" s="13"/>
      <c r="AG19" s="14"/>
      <c r="AH19" s="13"/>
      <c r="AI19" s="13"/>
      <c r="AJ19" s="13"/>
      <c r="AK19" s="13"/>
      <c r="AL19" s="14"/>
      <c r="AM19" s="13"/>
      <c r="AN19" s="13"/>
      <c r="AO19" s="15"/>
      <c r="AP19" s="14"/>
      <c r="AQ19" s="13"/>
      <c r="AR19" s="13"/>
      <c r="AS19" s="15"/>
      <c r="AT19" s="14"/>
      <c r="AU19" s="13"/>
      <c r="AV19" s="13"/>
      <c r="AW19" s="13"/>
      <c r="AX19" s="15"/>
      <c r="AY19" s="14"/>
      <c r="AZ19" s="13"/>
      <c r="BA19" s="13"/>
      <c r="BB19" s="15"/>
      <c r="BC19" s="14"/>
      <c r="BD19" s="13"/>
      <c r="BE19" s="13"/>
      <c r="BF19" s="15"/>
      <c r="BG19" s="16"/>
      <c r="BH19" s="16"/>
      <c r="BI19" s="16"/>
      <c r="BJ19" s="16"/>
      <c r="BK19" s="17">
        <f t="shared" si="1"/>
        <v>0</v>
      </c>
    </row>
    <row r="20" spans="1:309" ht="23.5" customHeight="1" x14ac:dyDescent="0.5">
      <c r="A20" s="122" t="s">
        <v>84</v>
      </c>
      <c r="B20" s="123"/>
      <c r="C20" s="21"/>
      <c r="D20" s="69" t="e">
        <f>((D7-D9)/(D18*D19))+D10</f>
        <v>#DIV/0!</v>
      </c>
      <c r="E20" s="21"/>
      <c r="F20" s="11"/>
      <c r="G20" s="12">
        <f t="shared" si="2"/>
        <v>0</v>
      </c>
      <c r="H20" s="14"/>
      <c r="I20" s="13"/>
      <c r="J20" s="13"/>
      <c r="K20" s="13"/>
      <c r="L20" s="14"/>
      <c r="M20" s="13"/>
      <c r="N20" s="13"/>
      <c r="O20" s="13"/>
      <c r="P20" s="14"/>
      <c r="Q20" s="13"/>
      <c r="R20" s="13"/>
      <c r="S20" s="13"/>
      <c r="T20" s="13"/>
      <c r="U20" s="14"/>
      <c r="V20" s="13"/>
      <c r="W20" s="13"/>
      <c r="X20" s="13"/>
      <c r="Y20" s="14"/>
      <c r="Z20" s="13"/>
      <c r="AA20" s="13"/>
      <c r="AB20" s="13"/>
      <c r="AC20" s="14"/>
      <c r="AD20" s="13"/>
      <c r="AE20" s="13"/>
      <c r="AF20" s="13"/>
      <c r="AG20" s="14"/>
      <c r="AH20" s="13"/>
      <c r="AI20" s="13"/>
      <c r="AJ20" s="13"/>
      <c r="AK20" s="13"/>
      <c r="AL20" s="14"/>
      <c r="AM20" s="13"/>
      <c r="AN20" s="13"/>
      <c r="AO20" s="15"/>
      <c r="AP20" s="14"/>
      <c r="AQ20" s="13"/>
      <c r="AR20" s="13"/>
      <c r="AS20" s="15"/>
      <c r="AT20" s="14"/>
      <c r="AU20" s="13"/>
      <c r="AV20" s="13"/>
      <c r="AW20" s="13"/>
      <c r="AX20" s="15"/>
      <c r="AY20" s="14"/>
      <c r="AZ20" s="13"/>
      <c r="BA20" s="13"/>
      <c r="BB20" s="15"/>
      <c r="BC20" s="14"/>
      <c r="BD20" s="13"/>
      <c r="BE20" s="13"/>
      <c r="BF20" s="15"/>
      <c r="BG20" s="16"/>
      <c r="BH20" s="16"/>
      <c r="BI20" s="16"/>
      <c r="BJ20" s="16"/>
      <c r="BK20" s="17">
        <f t="shared" si="1"/>
        <v>0</v>
      </c>
    </row>
    <row r="21" spans="1:309" ht="23.5" customHeight="1" x14ac:dyDescent="0.5">
      <c r="A21" s="122" t="s">
        <v>82</v>
      </c>
      <c r="B21" s="123"/>
      <c r="C21" s="25"/>
      <c r="D21" s="69" t="e">
        <f>D20-D10</f>
        <v>#DIV/0!</v>
      </c>
      <c r="E21" s="25"/>
      <c r="F21" s="11"/>
      <c r="G21" s="12">
        <f t="shared" si="2"/>
        <v>0</v>
      </c>
      <c r="H21" s="14"/>
      <c r="I21" s="13"/>
      <c r="J21" s="13"/>
      <c r="K21" s="13"/>
      <c r="L21" s="14"/>
      <c r="M21" s="13"/>
      <c r="N21" s="13"/>
      <c r="O21" s="13"/>
      <c r="P21" s="14"/>
      <c r="Q21" s="13"/>
      <c r="R21" s="13"/>
      <c r="S21" s="13"/>
      <c r="T21" s="13"/>
      <c r="U21" s="14"/>
      <c r="V21" s="13"/>
      <c r="W21" s="13"/>
      <c r="X21" s="13"/>
      <c r="Y21" s="14"/>
      <c r="Z21" s="13"/>
      <c r="AA21" s="13"/>
      <c r="AB21" s="13"/>
      <c r="AC21" s="14"/>
      <c r="AD21" s="13"/>
      <c r="AE21" s="13"/>
      <c r="AF21" s="13"/>
      <c r="AG21" s="14"/>
      <c r="AH21" s="13"/>
      <c r="AI21" s="13"/>
      <c r="AJ21" s="13"/>
      <c r="AK21" s="13"/>
      <c r="AL21" s="14"/>
      <c r="AM21" s="13"/>
      <c r="AN21" s="13"/>
      <c r="AO21" s="15"/>
      <c r="AP21" s="14"/>
      <c r="AQ21" s="13"/>
      <c r="AR21" s="13"/>
      <c r="AS21" s="15"/>
      <c r="AT21" s="14"/>
      <c r="AU21" s="13"/>
      <c r="AV21" s="13"/>
      <c r="AW21" s="13"/>
      <c r="AX21" s="15"/>
      <c r="AY21" s="14"/>
      <c r="AZ21" s="13"/>
      <c r="BA21" s="13"/>
      <c r="BB21" s="15"/>
      <c r="BC21" s="14"/>
      <c r="BD21" s="13"/>
      <c r="BE21" s="13"/>
      <c r="BF21" s="15"/>
      <c r="BG21" s="16"/>
      <c r="BH21" s="16"/>
      <c r="BI21" s="16"/>
      <c r="BJ21" s="16"/>
      <c r="BK21" s="17">
        <f t="shared" si="1"/>
        <v>0</v>
      </c>
    </row>
    <row r="22" spans="1:309" ht="23.5" customHeight="1" x14ac:dyDescent="0.5">
      <c r="A22" s="122" t="s">
        <v>83</v>
      </c>
      <c r="B22" s="122"/>
      <c r="C22" s="26"/>
      <c r="D22" s="69" t="e">
        <f>D7-D20</f>
        <v>#DIV/0!</v>
      </c>
      <c r="E22" s="27"/>
      <c r="F22" s="28"/>
      <c r="G22" s="29">
        <v>0</v>
      </c>
      <c r="H22" s="30"/>
      <c r="I22" s="31"/>
      <c r="J22" s="31"/>
      <c r="K22" s="31"/>
      <c r="L22" s="30"/>
      <c r="M22" s="31"/>
      <c r="N22" s="31"/>
      <c r="O22" s="31"/>
      <c r="P22" s="30"/>
      <c r="Q22" s="31"/>
      <c r="R22" s="31"/>
      <c r="S22" s="31"/>
      <c r="T22" s="31"/>
      <c r="U22" s="30"/>
      <c r="V22" s="31"/>
      <c r="W22" s="31"/>
      <c r="X22" s="31"/>
      <c r="Y22" s="30"/>
      <c r="Z22" s="31"/>
      <c r="AA22" s="31"/>
      <c r="AB22" s="31"/>
      <c r="AC22" s="30"/>
      <c r="AD22" s="31"/>
      <c r="AE22" s="31"/>
      <c r="AF22" s="31"/>
      <c r="AG22" s="30"/>
      <c r="AH22" s="31"/>
      <c r="AI22" s="31"/>
      <c r="AJ22" s="31"/>
      <c r="AK22" s="31"/>
      <c r="AL22" s="30"/>
      <c r="AM22" s="31"/>
      <c r="AN22" s="31"/>
      <c r="AO22" s="32"/>
      <c r="AP22" s="30"/>
      <c r="AQ22" s="31"/>
      <c r="AR22" s="31"/>
      <c r="AS22" s="32"/>
      <c r="AT22" s="30"/>
      <c r="AU22" s="31"/>
      <c r="AV22" s="31"/>
      <c r="AW22" s="31"/>
      <c r="AX22" s="32"/>
      <c r="AY22" s="30"/>
      <c r="AZ22" s="31"/>
      <c r="BA22" s="31"/>
      <c r="BB22" s="32"/>
      <c r="BC22" s="30"/>
      <c r="BD22" s="31"/>
      <c r="BE22" s="31"/>
      <c r="BF22" s="32"/>
      <c r="BG22" s="16"/>
      <c r="BH22" s="16"/>
      <c r="BI22" s="16"/>
      <c r="BJ22" s="16"/>
      <c r="BK22" s="17"/>
    </row>
    <row r="23" spans="1:309" s="25" customFormat="1" ht="23.5" customHeight="1" x14ac:dyDescent="0.45">
      <c r="A23" s="126" t="s">
        <v>86</v>
      </c>
      <c r="B23" s="126"/>
      <c r="C23" s="126"/>
      <c r="D23" s="126"/>
      <c r="E23" s="126"/>
      <c r="F23" s="119" t="s">
        <v>85</v>
      </c>
      <c r="G23" s="120"/>
      <c r="H23" s="132">
        <f>H24</f>
        <v>0</v>
      </c>
      <c r="I23" s="132"/>
      <c r="J23" s="132"/>
      <c r="K23" s="132"/>
      <c r="L23" s="132">
        <f>H23+L24</f>
        <v>0</v>
      </c>
      <c r="M23" s="132"/>
      <c r="N23" s="132"/>
      <c r="O23" s="132"/>
      <c r="P23" s="132">
        <f>L23+P24</f>
        <v>0</v>
      </c>
      <c r="Q23" s="132"/>
      <c r="R23" s="132"/>
      <c r="S23" s="132"/>
      <c r="T23" s="132"/>
      <c r="U23" s="132">
        <f>P23+U24</f>
        <v>0</v>
      </c>
      <c r="V23" s="132"/>
      <c r="W23" s="132"/>
      <c r="X23" s="132"/>
      <c r="Y23" s="132">
        <f>U23+Y24</f>
        <v>0</v>
      </c>
      <c r="Z23" s="132"/>
      <c r="AA23" s="132"/>
      <c r="AB23" s="132"/>
      <c r="AC23" s="132">
        <f>Y23+AC24</f>
        <v>0</v>
      </c>
      <c r="AD23" s="132"/>
      <c r="AE23" s="132"/>
      <c r="AF23" s="132"/>
      <c r="AG23" s="132">
        <f>AC23+AG24</f>
        <v>0</v>
      </c>
      <c r="AH23" s="132"/>
      <c r="AI23" s="132"/>
      <c r="AJ23" s="132"/>
      <c r="AK23" s="132"/>
      <c r="AL23" s="132">
        <f>AG23+AL24</f>
        <v>0</v>
      </c>
      <c r="AM23" s="132"/>
      <c r="AN23" s="132"/>
      <c r="AO23" s="132"/>
      <c r="AP23" s="132">
        <f>AL23+AP24</f>
        <v>0</v>
      </c>
      <c r="AQ23" s="132"/>
      <c r="AR23" s="132"/>
      <c r="AS23" s="132"/>
      <c r="AT23" s="132">
        <f>AP23+AT24</f>
        <v>0</v>
      </c>
      <c r="AU23" s="132"/>
      <c r="AV23" s="132"/>
      <c r="AW23" s="132"/>
      <c r="AX23" s="132"/>
      <c r="AY23" s="132">
        <f>AT23+AY24</f>
        <v>0</v>
      </c>
      <c r="AZ23" s="132"/>
      <c r="BA23" s="132"/>
      <c r="BB23" s="132"/>
      <c r="BC23" s="132">
        <f>AY23+BC24</f>
        <v>0</v>
      </c>
      <c r="BD23" s="132"/>
      <c r="BE23" s="132"/>
      <c r="BF23" s="132"/>
      <c r="BG23" s="132"/>
      <c r="BH23" s="132"/>
      <c r="BI23" s="133"/>
      <c r="BJ23" s="133"/>
      <c r="BK23" s="130" t="s">
        <v>87</v>
      </c>
    </row>
    <row r="24" spans="1:309" s="25" customFormat="1" ht="23.5" customHeight="1" x14ac:dyDescent="0.5">
      <c r="A24" s="128"/>
      <c r="B24" s="128"/>
      <c r="C24" s="128"/>
      <c r="D24" s="128"/>
      <c r="E24" s="128"/>
      <c r="F24" s="119" t="s">
        <v>97</v>
      </c>
      <c r="G24" s="120"/>
      <c r="H24" s="131">
        <f>SUM(H29:K44)</f>
        <v>0</v>
      </c>
      <c r="I24" s="131"/>
      <c r="J24" s="131"/>
      <c r="K24" s="131"/>
      <c r="L24" s="131">
        <f>SUM(L29:O44)</f>
        <v>0</v>
      </c>
      <c r="M24" s="131"/>
      <c r="N24" s="131"/>
      <c r="O24" s="131"/>
      <c r="P24" s="131">
        <f>SUM(P29:T44)</f>
        <v>0</v>
      </c>
      <c r="Q24" s="131"/>
      <c r="R24" s="131"/>
      <c r="S24" s="131"/>
      <c r="T24" s="131"/>
      <c r="U24" s="131">
        <f>SUM(U29:X44)</f>
        <v>0</v>
      </c>
      <c r="V24" s="131"/>
      <c r="W24" s="131"/>
      <c r="X24" s="131"/>
      <c r="Y24" s="131">
        <f>SUM(Y29:AB44)</f>
        <v>0</v>
      </c>
      <c r="Z24" s="131"/>
      <c r="AA24" s="131"/>
      <c r="AB24" s="131"/>
      <c r="AC24" s="131">
        <f>SUM(AC29:AF44)</f>
        <v>0</v>
      </c>
      <c r="AD24" s="131"/>
      <c r="AE24" s="131"/>
      <c r="AF24" s="131"/>
      <c r="AG24" s="131">
        <f>SUM(AG29:AK44)</f>
        <v>0</v>
      </c>
      <c r="AH24" s="131"/>
      <c r="AI24" s="131"/>
      <c r="AJ24" s="131"/>
      <c r="AK24" s="131"/>
      <c r="AL24" s="131">
        <f>SUM(AL29:AO44)</f>
        <v>0</v>
      </c>
      <c r="AM24" s="131"/>
      <c r="AN24" s="131"/>
      <c r="AO24" s="131"/>
      <c r="AP24" s="131">
        <f>SUM(AP29:AS44)</f>
        <v>0</v>
      </c>
      <c r="AQ24" s="131"/>
      <c r="AR24" s="131"/>
      <c r="AS24" s="131"/>
      <c r="AT24" s="131">
        <f>SUM(AT29:AX44)</f>
        <v>0</v>
      </c>
      <c r="AU24" s="131"/>
      <c r="AV24" s="131"/>
      <c r="AW24" s="131"/>
      <c r="AX24" s="131"/>
      <c r="AY24" s="131">
        <f>SUM(AY29:BB44)</f>
        <v>0</v>
      </c>
      <c r="AZ24" s="131"/>
      <c r="BA24" s="131"/>
      <c r="BB24" s="131"/>
      <c r="BC24" s="131">
        <f>SUM(BC29:BF44)</f>
        <v>0</v>
      </c>
      <c r="BD24" s="131"/>
      <c r="BE24" s="131"/>
      <c r="BF24" s="131"/>
      <c r="BG24" s="131"/>
      <c r="BH24" s="131"/>
      <c r="BI24" s="133"/>
      <c r="BJ24" s="133"/>
      <c r="BK24" s="130"/>
    </row>
    <row r="25" spans="1:309" s="36" customFormat="1" ht="23.5" customHeight="1" x14ac:dyDescent="0.5">
      <c r="A25" s="129"/>
      <c r="B25" s="129"/>
      <c r="C25" s="129"/>
      <c r="D25" s="129"/>
      <c r="E25" s="129"/>
      <c r="F25" s="26"/>
      <c r="G25" s="33"/>
      <c r="H25" s="134" t="str">
        <f>H28</f>
        <v>Month 1</v>
      </c>
      <c r="I25" s="134"/>
      <c r="J25" s="134"/>
      <c r="K25" s="134"/>
      <c r="L25" s="134" t="str">
        <f>L28</f>
        <v>Month 2</v>
      </c>
      <c r="M25" s="134"/>
      <c r="N25" s="134"/>
      <c r="O25" s="134"/>
      <c r="P25" s="134" t="str">
        <f>P28</f>
        <v>Month 3 (5wks)</v>
      </c>
      <c r="Q25" s="134"/>
      <c r="R25" s="134"/>
      <c r="S25" s="134"/>
      <c r="T25" s="134"/>
      <c r="U25" s="134" t="str">
        <f>U28</f>
        <v>Month 4</v>
      </c>
      <c r="V25" s="134"/>
      <c r="W25" s="134"/>
      <c r="X25" s="134"/>
      <c r="Y25" s="134" t="str">
        <f>Y28</f>
        <v>Month 5</v>
      </c>
      <c r="Z25" s="134"/>
      <c r="AA25" s="134"/>
      <c r="AB25" s="134"/>
      <c r="AC25" s="134" t="str">
        <f>AC28</f>
        <v>Month 6</v>
      </c>
      <c r="AD25" s="134"/>
      <c r="AE25" s="134"/>
      <c r="AF25" s="134"/>
      <c r="AG25" s="134" t="str">
        <f>AG28</f>
        <v>Month 7 (5wks)</v>
      </c>
      <c r="AH25" s="134"/>
      <c r="AI25" s="134"/>
      <c r="AJ25" s="134"/>
      <c r="AK25" s="134"/>
      <c r="AL25" s="134" t="str">
        <f>AL28</f>
        <v>Month 8</v>
      </c>
      <c r="AM25" s="134"/>
      <c r="AN25" s="134"/>
      <c r="AO25" s="134"/>
      <c r="AP25" s="134" t="str">
        <f>AP28</f>
        <v>Month 9</v>
      </c>
      <c r="AQ25" s="134"/>
      <c r="AR25" s="134"/>
      <c r="AS25" s="134"/>
      <c r="AT25" s="134" t="str">
        <f>AT28</f>
        <v>Month 10 (5wks)</v>
      </c>
      <c r="AU25" s="134"/>
      <c r="AV25" s="134"/>
      <c r="AW25" s="134"/>
      <c r="AX25" s="134"/>
      <c r="AY25" s="134" t="str">
        <f>AY28</f>
        <v>Month 11</v>
      </c>
      <c r="AZ25" s="134"/>
      <c r="BA25" s="134"/>
      <c r="BB25" s="134"/>
      <c r="BC25" s="134" t="str">
        <f>BC28</f>
        <v>Month 12</v>
      </c>
      <c r="BD25" s="134"/>
      <c r="BE25" s="134"/>
      <c r="BF25" s="134"/>
      <c r="BG25" s="134"/>
      <c r="BH25" s="134"/>
      <c r="BI25" s="34"/>
      <c r="BJ25" s="35"/>
      <c r="BK25" s="130"/>
    </row>
    <row r="26" spans="1:309" s="37" customFormat="1" ht="64.75" customHeight="1" x14ac:dyDescent="0.55000000000000004">
      <c r="F26" s="26"/>
      <c r="G26" s="38"/>
      <c r="H26" s="39">
        <v>44508</v>
      </c>
      <c r="I26" s="39">
        <f>H26+7</f>
        <v>44515</v>
      </c>
      <c r="J26" s="39">
        <f t="shared" ref="J26:BJ26" si="3">I26+7</f>
        <v>44522</v>
      </c>
      <c r="K26" s="39">
        <f t="shared" si="3"/>
        <v>44529</v>
      </c>
      <c r="L26" s="39">
        <f t="shared" si="3"/>
        <v>44536</v>
      </c>
      <c r="M26" s="39">
        <f t="shared" si="3"/>
        <v>44543</v>
      </c>
      <c r="N26" s="39">
        <f t="shared" si="3"/>
        <v>44550</v>
      </c>
      <c r="O26" s="39">
        <f t="shared" si="3"/>
        <v>44557</v>
      </c>
      <c r="P26" s="39">
        <f t="shared" si="3"/>
        <v>44564</v>
      </c>
      <c r="Q26" s="39">
        <f t="shared" si="3"/>
        <v>44571</v>
      </c>
      <c r="R26" s="39">
        <f t="shared" si="3"/>
        <v>44578</v>
      </c>
      <c r="S26" s="39">
        <f t="shared" si="3"/>
        <v>44585</v>
      </c>
      <c r="T26" s="39">
        <f t="shared" si="3"/>
        <v>44592</v>
      </c>
      <c r="U26" s="39">
        <f t="shared" si="3"/>
        <v>44599</v>
      </c>
      <c r="V26" s="39">
        <f t="shared" si="3"/>
        <v>44606</v>
      </c>
      <c r="W26" s="39">
        <f t="shared" si="3"/>
        <v>44613</v>
      </c>
      <c r="X26" s="39">
        <f t="shared" si="3"/>
        <v>44620</v>
      </c>
      <c r="Y26" s="39">
        <f t="shared" si="3"/>
        <v>44627</v>
      </c>
      <c r="Z26" s="39">
        <f t="shared" si="3"/>
        <v>44634</v>
      </c>
      <c r="AA26" s="39">
        <f t="shared" si="3"/>
        <v>44641</v>
      </c>
      <c r="AB26" s="39">
        <f t="shared" si="3"/>
        <v>44648</v>
      </c>
      <c r="AC26" s="39">
        <f t="shared" si="3"/>
        <v>44655</v>
      </c>
      <c r="AD26" s="39">
        <f t="shared" si="3"/>
        <v>44662</v>
      </c>
      <c r="AE26" s="39">
        <f t="shared" si="3"/>
        <v>44669</v>
      </c>
      <c r="AF26" s="39">
        <f t="shared" si="3"/>
        <v>44676</v>
      </c>
      <c r="AG26" s="39">
        <f t="shared" si="3"/>
        <v>44683</v>
      </c>
      <c r="AH26" s="39">
        <f t="shared" si="3"/>
        <v>44690</v>
      </c>
      <c r="AI26" s="39">
        <f t="shared" si="3"/>
        <v>44697</v>
      </c>
      <c r="AJ26" s="39">
        <f t="shared" si="3"/>
        <v>44704</v>
      </c>
      <c r="AK26" s="39">
        <f t="shared" si="3"/>
        <v>44711</v>
      </c>
      <c r="AL26" s="39">
        <f t="shared" si="3"/>
        <v>44718</v>
      </c>
      <c r="AM26" s="39">
        <f t="shared" si="3"/>
        <v>44725</v>
      </c>
      <c r="AN26" s="39">
        <f t="shared" si="3"/>
        <v>44732</v>
      </c>
      <c r="AO26" s="39">
        <f t="shared" si="3"/>
        <v>44739</v>
      </c>
      <c r="AP26" s="39">
        <f t="shared" si="3"/>
        <v>44746</v>
      </c>
      <c r="AQ26" s="39">
        <f t="shared" si="3"/>
        <v>44753</v>
      </c>
      <c r="AR26" s="39">
        <f t="shared" si="3"/>
        <v>44760</v>
      </c>
      <c r="AS26" s="39">
        <f t="shared" si="3"/>
        <v>44767</v>
      </c>
      <c r="AT26" s="39">
        <f t="shared" si="3"/>
        <v>44774</v>
      </c>
      <c r="AU26" s="39">
        <f t="shared" si="3"/>
        <v>44781</v>
      </c>
      <c r="AV26" s="39">
        <f t="shared" si="3"/>
        <v>44788</v>
      </c>
      <c r="AW26" s="39">
        <f t="shared" si="3"/>
        <v>44795</v>
      </c>
      <c r="AX26" s="39">
        <f t="shared" si="3"/>
        <v>44802</v>
      </c>
      <c r="AY26" s="39">
        <f t="shared" si="3"/>
        <v>44809</v>
      </c>
      <c r="AZ26" s="39">
        <f t="shared" si="3"/>
        <v>44816</v>
      </c>
      <c r="BA26" s="39">
        <f t="shared" si="3"/>
        <v>44823</v>
      </c>
      <c r="BB26" s="39">
        <f t="shared" si="3"/>
        <v>44830</v>
      </c>
      <c r="BC26" s="39">
        <f t="shared" si="3"/>
        <v>44837</v>
      </c>
      <c r="BD26" s="39">
        <f t="shared" si="3"/>
        <v>44844</v>
      </c>
      <c r="BE26" s="39">
        <f t="shared" si="3"/>
        <v>44851</v>
      </c>
      <c r="BF26" s="39">
        <f t="shared" si="3"/>
        <v>44858</v>
      </c>
      <c r="BG26" s="39">
        <f t="shared" si="3"/>
        <v>44865</v>
      </c>
      <c r="BH26" s="39">
        <f t="shared" si="3"/>
        <v>44872</v>
      </c>
      <c r="BI26" s="39">
        <f t="shared" si="3"/>
        <v>44879</v>
      </c>
      <c r="BJ26" s="39">
        <f t="shared" si="3"/>
        <v>44886</v>
      </c>
      <c r="BK26" s="40"/>
    </row>
    <row r="27" spans="1:309" s="37" customFormat="1" ht="42" customHeight="1" x14ac:dyDescent="0.55000000000000004">
      <c r="A27" s="41" t="s">
        <v>102</v>
      </c>
      <c r="B27" s="42"/>
      <c r="C27" s="42"/>
      <c r="D27" s="42"/>
      <c r="E27" s="42"/>
      <c r="F27" s="42"/>
      <c r="G27" s="43"/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4" t="s">
        <v>18</v>
      </c>
      <c r="N27" s="44" t="s">
        <v>19</v>
      </c>
      <c r="O27" s="44" t="s">
        <v>20</v>
      </c>
      <c r="P27" s="44" t="s">
        <v>21</v>
      </c>
      <c r="Q27" s="44" t="s">
        <v>22</v>
      </c>
      <c r="R27" s="44" t="s">
        <v>23</v>
      </c>
      <c r="S27" s="44" t="s">
        <v>24</v>
      </c>
      <c r="T27" s="44" t="s">
        <v>25</v>
      </c>
      <c r="U27" s="44" t="s">
        <v>26</v>
      </c>
      <c r="V27" s="44" t="s">
        <v>27</v>
      </c>
      <c r="W27" s="44" t="s">
        <v>28</v>
      </c>
      <c r="X27" s="44" t="s">
        <v>29</v>
      </c>
      <c r="Y27" s="44" t="s">
        <v>30</v>
      </c>
      <c r="Z27" s="44" t="s">
        <v>31</v>
      </c>
      <c r="AA27" s="44" t="s">
        <v>32</v>
      </c>
      <c r="AB27" s="44" t="s">
        <v>33</v>
      </c>
      <c r="AC27" s="44" t="s">
        <v>34</v>
      </c>
      <c r="AD27" s="44" t="s">
        <v>35</v>
      </c>
      <c r="AE27" s="44" t="s">
        <v>36</v>
      </c>
      <c r="AF27" s="44" t="s">
        <v>37</v>
      </c>
      <c r="AG27" s="44" t="s">
        <v>38</v>
      </c>
      <c r="AH27" s="44" t="s">
        <v>39</v>
      </c>
      <c r="AI27" s="44" t="s">
        <v>40</v>
      </c>
      <c r="AJ27" s="44" t="s">
        <v>41</v>
      </c>
      <c r="AK27" s="44" t="s">
        <v>42</v>
      </c>
      <c r="AL27" s="44" t="s">
        <v>43</v>
      </c>
      <c r="AM27" s="44" t="s">
        <v>44</v>
      </c>
      <c r="AN27" s="44" t="s">
        <v>45</v>
      </c>
      <c r="AO27" s="44" t="s">
        <v>46</v>
      </c>
      <c r="AP27" s="44" t="s">
        <v>47</v>
      </c>
      <c r="AQ27" s="44" t="s">
        <v>48</v>
      </c>
      <c r="AR27" s="44" t="s">
        <v>49</v>
      </c>
      <c r="AS27" s="44" t="s">
        <v>50</v>
      </c>
      <c r="AT27" s="44" t="s">
        <v>51</v>
      </c>
      <c r="AU27" s="44" t="s">
        <v>52</v>
      </c>
      <c r="AV27" s="44" t="s">
        <v>53</v>
      </c>
      <c r="AW27" s="44" t="s">
        <v>54</v>
      </c>
      <c r="AX27" s="44" t="s">
        <v>55</v>
      </c>
      <c r="AY27" s="44" t="s">
        <v>56</v>
      </c>
      <c r="AZ27" s="44" t="s">
        <v>57</v>
      </c>
      <c r="BA27" s="44" t="s">
        <v>58</v>
      </c>
      <c r="BB27" s="44" t="s">
        <v>59</v>
      </c>
      <c r="BC27" s="44" t="s">
        <v>60</v>
      </c>
      <c r="BD27" s="44" t="s">
        <v>61</v>
      </c>
      <c r="BE27" s="44" t="s">
        <v>62</v>
      </c>
      <c r="BF27" s="44" t="s">
        <v>63</v>
      </c>
      <c r="BG27" s="44" t="s">
        <v>64</v>
      </c>
      <c r="BH27" s="44" t="s">
        <v>65</v>
      </c>
      <c r="BI27" s="44" t="s">
        <v>66</v>
      </c>
      <c r="BJ27" s="44" t="s">
        <v>67</v>
      </c>
      <c r="BK27" s="40"/>
    </row>
    <row r="28" spans="1:309" s="54" customFormat="1" ht="19.5" customHeight="1" x14ac:dyDescent="0.5">
      <c r="A28" s="45" t="s">
        <v>1</v>
      </c>
      <c r="B28" s="46" t="s">
        <v>69</v>
      </c>
      <c r="C28" s="47" t="s">
        <v>2</v>
      </c>
      <c r="D28" s="48" t="s">
        <v>3</v>
      </c>
      <c r="E28" s="49" t="s">
        <v>111</v>
      </c>
      <c r="F28" s="48" t="s">
        <v>0</v>
      </c>
      <c r="G28" s="46" t="s">
        <v>68</v>
      </c>
      <c r="H28" s="134" t="s">
        <v>4</v>
      </c>
      <c r="I28" s="134"/>
      <c r="J28" s="134"/>
      <c r="K28" s="134"/>
      <c r="L28" s="121" t="s">
        <v>5</v>
      </c>
      <c r="M28" s="121"/>
      <c r="N28" s="121"/>
      <c r="O28" s="121"/>
      <c r="P28" s="121" t="s">
        <v>98</v>
      </c>
      <c r="Q28" s="121"/>
      <c r="R28" s="121"/>
      <c r="S28" s="121"/>
      <c r="T28" s="121"/>
      <c r="U28" s="121" t="s">
        <v>6</v>
      </c>
      <c r="V28" s="121"/>
      <c r="W28" s="121"/>
      <c r="X28" s="121"/>
      <c r="Y28" s="121" t="s">
        <v>7</v>
      </c>
      <c r="Z28" s="121"/>
      <c r="AA28" s="121"/>
      <c r="AB28" s="121"/>
      <c r="AC28" s="121" t="s">
        <v>8</v>
      </c>
      <c r="AD28" s="121"/>
      <c r="AE28" s="121"/>
      <c r="AF28" s="121"/>
      <c r="AG28" s="121" t="s">
        <v>99</v>
      </c>
      <c r="AH28" s="121"/>
      <c r="AI28" s="121"/>
      <c r="AJ28" s="121"/>
      <c r="AK28" s="121"/>
      <c r="AL28" s="121" t="s">
        <v>9</v>
      </c>
      <c r="AM28" s="121"/>
      <c r="AN28" s="121"/>
      <c r="AO28" s="121"/>
      <c r="AP28" s="121" t="s">
        <v>10</v>
      </c>
      <c r="AQ28" s="121"/>
      <c r="AR28" s="121"/>
      <c r="AS28" s="121"/>
      <c r="AT28" s="121" t="s">
        <v>100</v>
      </c>
      <c r="AU28" s="121"/>
      <c r="AV28" s="121"/>
      <c r="AW28" s="121"/>
      <c r="AX28" s="121"/>
      <c r="AY28" s="121" t="s">
        <v>11</v>
      </c>
      <c r="AZ28" s="121"/>
      <c r="BA28" s="121"/>
      <c r="BB28" s="121"/>
      <c r="BC28" s="121" t="s">
        <v>12</v>
      </c>
      <c r="BD28" s="121"/>
      <c r="BE28" s="121"/>
      <c r="BF28" s="121"/>
      <c r="BG28" s="50"/>
      <c r="BH28" s="51"/>
      <c r="BI28" s="137"/>
      <c r="BJ28" s="138"/>
      <c r="BK28" s="52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</row>
    <row r="29" spans="1:309" ht="14.5" customHeight="1" x14ac:dyDescent="0.5">
      <c r="A29" s="143">
        <v>1</v>
      </c>
      <c r="B29" s="145" t="s">
        <v>96</v>
      </c>
      <c r="C29" s="70"/>
      <c r="D29" s="112">
        <f>'Project Cost Estimate'!D5</f>
        <v>0</v>
      </c>
      <c r="E29" s="112">
        <f>'Project Cost Estimate'!E5</f>
        <v>0</v>
      </c>
      <c r="F29" s="112">
        <f>D29+E29</f>
        <v>0</v>
      </c>
      <c r="G29" s="147">
        <f>IF(LEN(H29) &gt; 0, 4, 0) + IF(LEN(L29) &gt; 0, 4, 0) + IF(LEN(P29) &gt; 0, 5, 0) + IF(LEN(U29) &gt; 0, 4, 0) + IF(LEN(Y29) &gt; 0, 4, 0) + IF(LEN(AC29) &gt; 0, 4, 0) + IF(LEN(AG29) &gt; 0, 5, 0) + IF(LEN(AL29) &gt; 0, 4, 0) + IF(LEN(AP29) &gt; 0, 4, 0) + IF(LEN(AT29) &gt; 0, 5, 0) + IF(LEN(AY29) &gt; 0, 4, 0) + IF(LEN(BC29) &gt; 0, 4, 0)</f>
        <v>0</v>
      </c>
      <c r="H29" s="139"/>
      <c r="I29" s="140"/>
      <c r="J29" s="140"/>
      <c r="K29" s="141"/>
      <c r="L29" s="109"/>
      <c r="M29" s="110"/>
      <c r="N29" s="110"/>
      <c r="O29" s="111"/>
      <c r="P29" s="109"/>
      <c r="Q29" s="110"/>
      <c r="R29" s="110"/>
      <c r="S29" s="110"/>
      <c r="T29" s="111"/>
      <c r="U29" s="109"/>
      <c r="V29" s="110"/>
      <c r="W29" s="110"/>
      <c r="X29" s="111"/>
      <c r="Y29" s="109"/>
      <c r="Z29" s="110"/>
      <c r="AA29" s="110"/>
      <c r="AB29" s="111"/>
      <c r="AC29" s="109"/>
      <c r="AD29" s="110"/>
      <c r="AE29" s="110"/>
      <c r="AF29" s="111"/>
      <c r="AG29" s="109"/>
      <c r="AH29" s="110"/>
      <c r="AI29" s="110"/>
      <c r="AJ29" s="110"/>
      <c r="AK29" s="111"/>
      <c r="AL29" s="109"/>
      <c r="AM29" s="110"/>
      <c r="AN29" s="110"/>
      <c r="AO29" s="111"/>
      <c r="AP29" s="109"/>
      <c r="AQ29" s="110"/>
      <c r="AR29" s="110"/>
      <c r="AS29" s="111"/>
      <c r="AT29" s="109"/>
      <c r="AU29" s="110"/>
      <c r="AV29" s="110"/>
      <c r="AW29" s="110"/>
      <c r="AX29" s="111"/>
      <c r="AY29" s="109"/>
      <c r="AZ29" s="110"/>
      <c r="BA29" s="110"/>
      <c r="BB29" s="111"/>
      <c r="BC29" s="109"/>
      <c r="BD29" s="110"/>
      <c r="BE29" s="110"/>
      <c r="BF29" s="111"/>
      <c r="BG29" s="31"/>
      <c r="BH29" s="32"/>
      <c r="BI29" s="31"/>
      <c r="BJ29" s="31"/>
      <c r="BK29" s="73">
        <f>COUNTIF(H29:BF29,"LG")</f>
        <v>0</v>
      </c>
    </row>
    <row r="30" spans="1:309" ht="14.5" customHeight="1" x14ac:dyDescent="0.5">
      <c r="A30" s="144"/>
      <c r="B30" s="146"/>
      <c r="C30" s="70"/>
      <c r="D30" s="113"/>
      <c r="E30" s="113"/>
      <c r="F30" s="113"/>
      <c r="G30" s="148"/>
      <c r="H30" s="116" t="str">
        <f>IF(H29="L",($D29/$G29*4),IF(H29="LG",(($D29/$G29*4)+E29),"- - - - - - - - - - - -"))</f>
        <v>- - - - - - - - - - - -</v>
      </c>
      <c r="I30" s="117"/>
      <c r="J30" s="117"/>
      <c r="K30" s="118"/>
      <c r="L30" s="116" t="str">
        <f>IF(L29="L",($D29/$G29*4),IF(L29="LG",(($D29/$G29*4)+$E29),"- - - - - - - - - - - -"))</f>
        <v>- - - - - - - - - - - -</v>
      </c>
      <c r="M30" s="117"/>
      <c r="N30" s="117"/>
      <c r="O30" s="118"/>
      <c r="P30" s="116" t="str">
        <f>IF(P29="L",($D29/$G29*5),IF(P29="LG",(($D29/$G29*5)+$E29),"- - - - - - - - - - - -"))</f>
        <v>- - - - - - - - - - - -</v>
      </c>
      <c r="Q30" s="117"/>
      <c r="R30" s="117"/>
      <c r="S30" s="117"/>
      <c r="T30" s="118"/>
      <c r="U30" s="116" t="str">
        <f>IF(U29="L",($D29/$G29*4),IF(U29="LG",(($D29/$G29*4)+$E29),"- - - - - - - - - - - -"))</f>
        <v>- - - - - - - - - - - -</v>
      </c>
      <c r="V30" s="117"/>
      <c r="W30" s="117"/>
      <c r="X30" s="118"/>
      <c r="Y30" s="116" t="str">
        <f>IF(Y29="L",($D29/$G29*4),IF(Y29="LG",(($D29/$G29*4)+$E29),"- - - - - - - - - - - -"))</f>
        <v>- - - - - - - - - - - -</v>
      </c>
      <c r="Z30" s="117"/>
      <c r="AA30" s="117"/>
      <c r="AB30" s="118"/>
      <c r="AC30" s="116" t="str">
        <f>IF(AC29="L",($D29/$G29*4),IF(AC29="LG",(($D29/$G29*4)+$E29),"- - - - - - - - - - - -"))</f>
        <v>- - - - - - - - - - - -</v>
      </c>
      <c r="AD30" s="117"/>
      <c r="AE30" s="117"/>
      <c r="AF30" s="118"/>
      <c r="AG30" s="116" t="str">
        <f>IF(AG29="L",($D29/$G29*5),IF(AG29="LG",(($D29/$G29*5)+$E29),"- - - - - - - - - - - -"))</f>
        <v>- - - - - - - - - - - -</v>
      </c>
      <c r="AH30" s="117"/>
      <c r="AI30" s="117"/>
      <c r="AJ30" s="117"/>
      <c r="AK30" s="118"/>
      <c r="AL30" s="116" t="str">
        <f>IF(AL29="L",($D29/$G29*4),IF(AL29="LG",(($D29/$G29*4)+$E29),"- - - - - - - - - - - -"))</f>
        <v>- - - - - - - - - - - -</v>
      </c>
      <c r="AM30" s="117"/>
      <c r="AN30" s="117"/>
      <c r="AO30" s="118"/>
      <c r="AP30" s="116" t="str">
        <f>IF(AP29="L",($D29/$G29*4),IF(AP29="LG",(($D29/$G29*4)+$E29),"- - - - - - - - - - - -"))</f>
        <v>- - - - - - - - - - - -</v>
      </c>
      <c r="AQ30" s="117"/>
      <c r="AR30" s="117"/>
      <c r="AS30" s="118"/>
      <c r="AT30" s="116" t="str">
        <f>IF(AT29="L",($D29/$G29*5),IF(AT29="LG",(($D29/$G29*5)+$E29),"- - - - - - - - - - - -"))</f>
        <v>- - - - - - - - - - - -</v>
      </c>
      <c r="AU30" s="117"/>
      <c r="AV30" s="117"/>
      <c r="AW30" s="117"/>
      <c r="AX30" s="118"/>
      <c r="AY30" s="116" t="str">
        <f>IF(AY29="L",($D29/$G29*4),IF(AY29="LG",(($D29/$G29*4)+$E29),"- - - - - - - - - - - -"))</f>
        <v>- - - - - - - - - - - -</v>
      </c>
      <c r="AZ30" s="117"/>
      <c r="BA30" s="117"/>
      <c r="BB30" s="118"/>
      <c r="BC30" s="116" t="str">
        <f>IF(BC29="L",($D29/$G29*4),IF(BC29="LG",(($D29/$G29*4)+$E29),"- - - - - - - - - - - -"))</f>
        <v>- - - - - - - - - - - -</v>
      </c>
      <c r="BD30" s="117"/>
      <c r="BE30" s="117"/>
      <c r="BF30" s="118"/>
      <c r="BG30" s="31"/>
      <c r="BH30" s="32"/>
      <c r="BI30" s="31"/>
      <c r="BJ30" s="31"/>
      <c r="BK30" s="74">
        <f>SUM(H30:BF30)</f>
        <v>0</v>
      </c>
    </row>
    <row r="31" spans="1:309" ht="14.5" customHeight="1" x14ac:dyDescent="0.5">
      <c r="A31" s="143">
        <v>2</v>
      </c>
      <c r="B31" s="145">
        <f>'Project Cost Estimate'!B6</f>
        <v>0</v>
      </c>
      <c r="C31" s="70"/>
      <c r="D31" s="149">
        <f>'Project Cost Estimate'!D6</f>
        <v>0</v>
      </c>
      <c r="E31" s="149">
        <f>'Project Cost Estimate'!E6</f>
        <v>0</v>
      </c>
      <c r="F31" s="112">
        <f>D31+E31</f>
        <v>0</v>
      </c>
      <c r="G31" s="114">
        <f>IF(LEN(H31) &gt; 0, 4, 0) + IF(LEN(L31) &gt; 0, 4, 0) + IF(LEN(P31) &gt; 0, 5, 0) + IF(LEN(U31) &gt; 0, 4, 0) + IF(LEN(Y31) &gt; 0, 4, 0) + IF(LEN(AC31) &gt; 0, 4, 0) + IF(LEN(AG31) &gt; 0, 5, 0) + IF(LEN(AL31) &gt; 0, 4, 0) + IF(LEN(AP31) &gt; 0, 4, 0) + IF(LEN(AT31) &gt; 0, 5, 0) + IF(LEN(AY31) &gt; 0, 4, 0) + IF(LEN(BC31) &gt; 0, 4, 0)</f>
        <v>0</v>
      </c>
      <c r="H31" s="139"/>
      <c r="I31" s="140"/>
      <c r="J31" s="140"/>
      <c r="K31" s="141"/>
      <c r="L31" s="109"/>
      <c r="M31" s="110"/>
      <c r="N31" s="110"/>
      <c r="O31" s="111"/>
      <c r="P31" s="109"/>
      <c r="Q31" s="110"/>
      <c r="R31" s="110"/>
      <c r="S31" s="110"/>
      <c r="T31" s="111"/>
      <c r="U31" s="109"/>
      <c r="V31" s="110"/>
      <c r="W31" s="110"/>
      <c r="X31" s="111"/>
      <c r="Y31" s="109"/>
      <c r="Z31" s="110"/>
      <c r="AA31" s="110"/>
      <c r="AB31" s="111"/>
      <c r="AC31" s="109"/>
      <c r="AD31" s="110"/>
      <c r="AE31" s="110"/>
      <c r="AF31" s="111"/>
      <c r="AG31" s="109"/>
      <c r="AH31" s="110"/>
      <c r="AI31" s="110"/>
      <c r="AJ31" s="110"/>
      <c r="AK31" s="111"/>
      <c r="AL31" s="109"/>
      <c r="AM31" s="110"/>
      <c r="AN31" s="110"/>
      <c r="AO31" s="111"/>
      <c r="AP31" s="109"/>
      <c r="AQ31" s="110"/>
      <c r="AR31" s="110"/>
      <c r="AS31" s="111"/>
      <c r="AT31" s="109"/>
      <c r="AU31" s="110"/>
      <c r="AV31" s="110"/>
      <c r="AW31" s="110"/>
      <c r="AX31" s="111"/>
      <c r="AY31" s="109"/>
      <c r="AZ31" s="110"/>
      <c r="BA31" s="110"/>
      <c r="BB31" s="111"/>
      <c r="BC31" s="109"/>
      <c r="BD31" s="110"/>
      <c r="BE31" s="110"/>
      <c r="BF31" s="111"/>
      <c r="BG31" s="31"/>
      <c r="BH31" s="32"/>
      <c r="BI31" s="31"/>
      <c r="BJ31" s="31"/>
      <c r="BK31" s="73">
        <f>COUNTIF(H31:BF31,"LG")</f>
        <v>0</v>
      </c>
    </row>
    <row r="32" spans="1:309" ht="14.5" customHeight="1" x14ac:dyDescent="0.5">
      <c r="A32" s="144"/>
      <c r="B32" s="146"/>
      <c r="C32" s="70"/>
      <c r="D32" s="150"/>
      <c r="E32" s="150"/>
      <c r="F32" s="113"/>
      <c r="G32" s="115"/>
      <c r="H32" s="116" t="str">
        <f>IF(H31="L",($D31/$G31*4),IF(H31="LG",(($D31/$G31*4)+E31),"- - - - - - - - - - - -"))</f>
        <v>- - - - - - - - - - - -</v>
      </c>
      <c r="I32" s="117"/>
      <c r="J32" s="117"/>
      <c r="K32" s="118"/>
      <c r="L32" s="116" t="str">
        <f>IF(L31="L",($D31/$G31*4),IF(L31="LG",(($D31/$G31*4)+$E31),"- - - - - - - - - - - -"))</f>
        <v>- - - - - - - - - - - -</v>
      </c>
      <c r="M32" s="117"/>
      <c r="N32" s="117"/>
      <c r="O32" s="118"/>
      <c r="P32" s="116" t="str">
        <f>IF(P31="L",($D31/$G31*5),IF(P31="LG",(($D31/$G31*5)+$E31),"- - - - - - - - - - - -"))</f>
        <v>- - - - - - - - - - - -</v>
      </c>
      <c r="Q32" s="117"/>
      <c r="R32" s="117"/>
      <c r="S32" s="117"/>
      <c r="T32" s="118"/>
      <c r="U32" s="116" t="str">
        <f>IF(U31="L",($D31/$G31*4),IF(U31="LG",(($D31/$G31*4)+$E31),"- - - - - - - - - - - -"))</f>
        <v>- - - - - - - - - - - -</v>
      </c>
      <c r="V32" s="117"/>
      <c r="W32" s="117"/>
      <c r="X32" s="118"/>
      <c r="Y32" s="116" t="str">
        <f>IF(Y31="L",($D31/$G31*4),IF(Y31="LG",(($D31/$G31*4)+$E31),"- - - - - - - - - - - -"))</f>
        <v>- - - - - - - - - - - -</v>
      </c>
      <c r="Z32" s="117"/>
      <c r="AA32" s="117"/>
      <c r="AB32" s="118"/>
      <c r="AC32" s="116" t="str">
        <f>IF(AC31="L",($D31/$G31*4),IF(AC31="LG",(($D31/$G31*4)+$E31),"- - - - - - - - - - - -"))</f>
        <v>- - - - - - - - - - - -</v>
      </c>
      <c r="AD32" s="117"/>
      <c r="AE32" s="117"/>
      <c r="AF32" s="118"/>
      <c r="AG32" s="116" t="str">
        <f>IF(AG31="L",($D31/$G31*5),IF(AG31="LG",(($D31/$G31*5)+$E31),"- - - - - - - - - - - -"))</f>
        <v>- - - - - - - - - - - -</v>
      </c>
      <c r="AH32" s="117"/>
      <c r="AI32" s="117"/>
      <c r="AJ32" s="117"/>
      <c r="AK32" s="118"/>
      <c r="AL32" s="116" t="str">
        <f>IF(AL31="L",($D31/$G31*4),IF(AL31="LG",(($D31/$G31*4)+$E31),"- - - - - - - - - - - -"))</f>
        <v>- - - - - - - - - - - -</v>
      </c>
      <c r="AM32" s="117"/>
      <c r="AN32" s="117"/>
      <c r="AO32" s="118"/>
      <c r="AP32" s="116" t="str">
        <f>IF(AP31="L",($D31/$G31*4),IF(AP31="LG",(($D31/$G31*4)+$E31),"- - - - - - - - - - - -"))</f>
        <v>- - - - - - - - - - - -</v>
      </c>
      <c r="AQ32" s="117"/>
      <c r="AR32" s="117"/>
      <c r="AS32" s="118"/>
      <c r="AT32" s="116" t="str">
        <f>IF(AT31="L",($D31/$G31*5),IF(AT31="LG",(($D31/$G31*5)+$E31),"- - - - - - - - - - - -"))</f>
        <v>- - - - - - - - - - - -</v>
      </c>
      <c r="AU32" s="117"/>
      <c r="AV32" s="117"/>
      <c r="AW32" s="117"/>
      <c r="AX32" s="118"/>
      <c r="AY32" s="116" t="str">
        <f>IF(AY31="L",($D31/$G31*4),IF(AY31="LG",(($D31/$G31*4)+$E31),"- - - - - - - - - - - -"))</f>
        <v>- - - - - - - - - - - -</v>
      </c>
      <c r="AZ32" s="117"/>
      <c r="BA32" s="117"/>
      <c r="BB32" s="118"/>
      <c r="BC32" s="116" t="str">
        <f>IF(BC31="L",($D31/$G31*4),IF(BC31="LG",(($D31/$G31*4)+$E31),"- - - - - - - - - - - -"))</f>
        <v>- - - - - - - - - - - -</v>
      </c>
      <c r="BD32" s="117"/>
      <c r="BE32" s="117"/>
      <c r="BF32" s="118"/>
      <c r="BG32" s="31"/>
      <c r="BH32" s="32"/>
      <c r="BI32" s="31"/>
      <c r="BJ32" s="31"/>
      <c r="BK32" s="74">
        <f>SUM(H32:BF32)</f>
        <v>0</v>
      </c>
    </row>
    <row r="33" spans="1:309" ht="14.5" customHeight="1" x14ac:dyDescent="0.5">
      <c r="A33" s="143">
        <v>3</v>
      </c>
      <c r="B33" s="145">
        <f>'Project Cost Estimate'!B7</f>
        <v>0</v>
      </c>
      <c r="C33" s="70"/>
      <c r="D33" s="149">
        <f>'Project Cost Estimate'!D7</f>
        <v>0</v>
      </c>
      <c r="E33" s="149">
        <f>'Project Cost Estimate'!E7</f>
        <v>0</v>
      </c>
      <c r="F33" s="112">
        <f t="shared" ref="F33:F43" si="4">D33+E33</f>
        <v>0</v>
      </c>
      <c r="G33" s="114">
        <f>IF(LEN(H33) &gt; 0, 4, 0) + IF(LEN(L33) &gt; 0, 4, 0) + IF(LEN(P33) &gt; 0, 5, 0) + IF(LEN(U33) &gt; 0, 4, 0) + IF(LEN(Y33) &gt; 0, 4, 0) + IF(LEN(AC33) &gt; 0, 4, 0) + IF(LEN(AG33) &gt; 0, 5, 0) + IF(LEN(AL33) &gt; 0, 4, 0) + IF(LEN(AP33) &gt; 0, 4, 0) + IF(LEN(AT33) &gt; 0, 5, 0) + IF(LEN(AY33) &gt; 0, 4, 0) + IF(LEN(BC33) &gt; 0, 4, 0)</f>
        <v>0</v>
      </c>
      <c r="H33" s="139"/>
      <c r="I33" s="140"/>
      <c r="J33" s="140"/>
      <c r="K33" s="141"/>
      <c r="L33" s="109"/>
      <c r="M33" s="110"/>
      <c r="N33" s="110"/>
      <c r="O33" s="111"/>
      <c r="P33" s="109"/>
      <c r="Q33" s="110"/>
      <c r="R33" s="110"/>
      <c r="S33" s="110"/>
      <c r="T33" s="111"/>
      <c r="U33" s="109"/>
      <c r="V33" s="110"/>
      <c r="W33" s="110"/>
      <c r="X33" s="111"/>
      <c r="Y33" s="109"/>
      <c r="Z33" s="110"/>
      <c r="AA33" s="110"/>
      <c r="AB33" s="111"/>
      <c r="AC33" s="109"/>
      <c r="AD33" s="110"/>
      <c r="AE33" s="110"/>
      <c r="AF33" s="111"/>
      <c r="AG33" s="109"/>
      <c r="AH33" s="110"/>
      <c r="AI33" s="110"/>
      <c r="AJ33" s="110"/>
      <c r="AK33" s="111"/>
      <c r="AL33" s="109"/>
      <c r="AM33" s="110"/>
      <c r="AN33" s="110"/>
      <c r="AO33" s="111"/>
      <c r="AP33" s="109"/>
      <c r="AQ33" s="110"/>
      <c r="AR33" s="110"/>
      <c r="AS33" s="111"/>
      <c r="AT33" s="109"/>
      <c r="AU33" s="110"/>
      <c r="AV33" s="110"/>
      <c r="AW33" s="110"/>
      <c r="AX33" s="111"/>
      <c r="AY33" s="109"/>
      <c r="AZ33" s="110"/>
      <c r="BA33" s="110"/>
      <c r="BB33" s="111"/>
      <c r="BC33" s="109"/>
      <c r="BD33" s="110"/>
      <c r="BE33" s="110"/>
      <c r="BF33" s="111"/>
      <c r="BG33" s="31"/>
      <c r="BH33" s="32"/>
      <c r="BI33" s="31"/>
      <c r="BJ33" s="31"/>
      <c r="BK33" s="73">
        <f>COUNTIF(H33:BF33,"LG")</f>
        <v>0</v>
      </c>
    </row>
    <row r="34" spans="1:309" ht="14.5" customHeight="1" x14ac:dyDescent="0.5">
      <c r="A34" s="144"/>
      <c r="B34" s="146"/>
      <c r="C34" s="70"/>
      <c r="D34" s="150"/>
      <c r="E34" s="150"/>
      <c r="F34" s="113"/>
      <c r="G34" s="115"/>
      <c r="H34" s="116" t="str">
        <f>IF(H33="L",($D33/$G33*4),IF(H33="LG",(($D33/$G33*4)+E33),"- - - - - - - - - - - -"))</f>
        <v>- - - - - - - - - - - -</v>
      </c>
      <c r="I34" s="117"/>
      <c r="J34" s="117"/>
      <c r="K34" s="118"/>
      <c r="L34" s="116" t="str">
        <f>IF(L33="L",($D33/$G33*4),IF(L33="LG",(($D33/$G33*4)+$E33),"- - - - - - - - - - - -"))</f>
        <v>- - - - - - - - - - - -</v>
      </c>
      <c r="M34" s="117"/>
      <c r="N34" s="117"/>
      <c r="O34" s="118"/>
      <c r="P34" s="116" t="str">
        <f>IF(P33="L",($D33/$G33*5),IF(P33="LG",(($D33/$G33*5)+$E33),"- - - - - - - - - - - -"))</f>
        <v>- - - - - - - - - - - -</v>
      </c>
      <c r="Q34" s="117"/>
      <c r="R34" s="117"/>
      <c r="S34" s="117"/>
      <c r="T34" s="118"/>
      <c r="U34" s="116" t="str">
        <f>IF(U33="L",($D33/$G33*4),IF(U33="LG",(($D33/$G33*4)+$E33),"- - - - - - - - - - - -"))</f>
        <v>- - - - - - - - - - - -</v>
      </c>
      <c r="V34" s="117"/>
      <c r="W34" s="117"/>
      <c r="X34" s="118"/>
      <c r="Y34" s="116" t="str">
        <f>IF(Y33="L",($D33/$G33*4),IF(Y33="LG",(($D33/$G33*4)+$E33),"- - - - - - - - - - - -"))</f>
        <v>- - - - - - - - - - - -</v>
      </c>
      <c r="Z34" s="117"/>
      <c r="AA34" s="117"/>
      <c r="AB34" s="118"/>
      <c r="AC34" s="116" t="str">
        <f>IF(AC33="L",($D33/$G33*4),IF(AC33="LG",(($D33/$G33*4)+$E33),"- - - - - - - - - - - -"))</f>
        <v>- - - - - - - - - - - -</v>
      </c>
      <c r="AD34" s="117"/>
      <c r="AE34" s="117"/>
      <c r="AF34" s="118"/>
      <c r="AG34" s="116" t="str">
        <f>IF(AG33="L",($D33/$G33*5),IF(AG33="LG",(($D33/$G33*5)+$E33),"- - - - - - - - - - - -"))</f>
        <v>- - - - - - - - - - - -</v>
      </c>
      <c r="AH34" s="117"/>
      <c r="AI34" s="117"/>
      <c r="AJ34" s="117"/>
      <c r="AK34" s="118"/>
      <c r="AL34" s="116" t="str">
        <f>IF(AL33="L",($D33/$G33*4),IF(AL33="LG",(($D33/$G33*4)+$E33),"- - - - - - - - - - - -"))</f>
        <v>- - - - - - - - - - - -</v>
      </c>
      <c r="AM34" s="117"/>
      <c r="AN34" s="117"/>
      <c r="AO34" s="118"/>
      <c r="AP34" s="116" t="str">
        <f>IF(AP33="L",($D33/$G33*4),IF(AP33="LG",(($D33/$G33*4)+$E33),"- - - - - - - - - - - -"))</f>
        <v>- - - - - - - - - - - -</v>
      </c>
      <c r="AQ34" s="117"/>
      <c r="AR34" s="117"/>
      <c r="AS34" s="118"/>
      <c r="AT34" s="116" t="str">
        <f>IF(AT33="L",($D33/$G33*5),IF(AT33="LG",(($D33/$G33*5)+$E33),"- - - - - - - - - - - -"))</f>
        <v>- - - - - - - - - - - -</v>
      </c>
      <c r="AU34" s="117"/>
      <c r="AV34" s="117"/>
      <c r="AW34" s="117"/>
      <c r="AX34" s="118"/>
      <c r="AY34" s="116" t="str">
        <f>IF(AY33="L",($D33/$G33*4),IF(AY33="LG",(($D33/$G33*4)+$E33),"- - - - - - - - - - - -"))</f>
        <v>- - - - - - - - - - - -</v>
      </c>
      <c r="AZ34" s="117"/>
      <c r="BA34" s="117"/>
      <c r="BB34" s="118"/>
      <c r="BC34" s="116" t="str">
        <f>IF(BC33="L",($D33/$G33*4),IF(BC33="LG",(($D33/$G33*4)+$E33),"- - - - - - - - - - - -"))</f>
        <v>- - - - - - - - - - - -</v>
      </c>
      <c r="BD34" s="117"/>
      <c r="BE34" s="117"/>
      <c r="BF34" s="118"/>
      <c r="BG34" s="31"/>
      <c r="BH34" s="32"/>
      <c r="BI34" s="31"/>
      <c r="BJ34" s="31"/>
      <c r="BK34" s="74">
        <f>SUM(H34:BF34)</f>
        <v>0</v>
      </c>
    </row>
    <row r="35" spans="1:309" ht="14.5" customHeight="1" x14ac:dyDescent="0.5">
      <c r="A35" s="143">
        <v>4</v>
      </c>
      <c r="B35" s="145">
        <f>'Project Cost Estimate'!B8</f>
        <v>0</v>
      </c>
      <c r="C35" s="70"/>
      <c r="D35" s="149">
        <f>'Project Cost Estimate'!D8</f>
        <v>0</v>
      </c>
      <c r="E35" s="149">
        <f>'Project Cost Estimate'!E8</f>
        <v>0</v>
      </c>
      <c r="F35" s="112">
        <f t="shared" si="4"/>
        <v>0</v>
      </c>
      <c r="G35" s="114">
        <f>IF(LEN(H35) &gt; 0, 4, 0) + IF(LEN(L35) &gt; 0, 4, 0) + IF(LEN(P35) &gt; 0, 5, 0) + IF(LEN(U35) &gt; 0, 4, 0) + IF(LEN(Y35) &gt; 0, 4, 0) + IF(LEN(AC35) &gt; 0, 4, 0) + IF(LEN(AG35) &gt; 0, 5, 0) + IF(LEN(AL35) &gt; 0, 4, 0) + IF(LEN(AP35) &gt; 0, 4, 0) + IF(LEN(AT35) &gt; 0, 5, 0) + IF(LEN(AY35) &gt; 0, 4, 0) + IF(LEN(BC35) &gt; 0, 4, 0)</f>
        <v>0</v>
      </c>
      <c r="H35" s="139"/>
      <c r="I35" s="140"/>
      <c r="J35" s="140"/>
      <c r="K35" s="141"/>
      <c r="L35" s="109"/>
      <c r="M35" s="110"/>
      <c r="N35" s="110"/>
      <c r="O35" s="111"/>
      <c r="P35" s="109"/>
      <c r="Q35" s="110"/>
      <c r="R35" s="110"/>
      <c r="S35" s="110"/>
      <c r="T35" s="111"/>
      <c r="U35" s="109"/>
      <c r="V35" s="110"/>
      <c r="W35" s="110"/>
      <c r="X35" s="111"/>
      <c r="Y35" s="109"/>
      <c r="Z35" s="110"/>
      <c r="AA35" s="110"/>
      <c r="AB35" s="111"/>
      <c r="AC35" s="109"/>
      <c r="AD35" s="110"/>
      <c r="AE35" s="110"/>
      <c r="AF35" s="111"/>
      <c r="AG35" s="109"/>
      <c r="AH35" s="110"/>
      <c r="AI35" s="110"/>
      <c r="AJ35" s="110"/>
      <c r="AK35" s="111"/>
      <c r="AL35" s="109"/>
      <c r="AM35" s="110"/>
      <c r="AN35" s="110"/>
      <c r="AO35" s="111"/>
      <c r="AP35" s="109"/>
      <c r="AQ35" s="110"/>
      <c r="AR35" s="110"/>
      <c r="AS35" s="111"/>
      <c r="AT35" s="109"/>
      <c r="AU35" s="110"/>
      <c r="AV35" s="110"/>
      <c r="AW35" s="110"/>
      <c r="AX35" s="111"/>
      <c r="AY35" s="109"/>
      <c r="AZ35" s="110"/>
      <c r="BA35" s="110"/>
      <c r="BB35" s="111"/>
      <c r="BC35" s="109"/>
      <c r="BD35" s="110"/>
      <c r="BE35" s="110"/>
      <c r="BF35" s="111"/>
      <c r="BG35" s="31"/>
      <c r="BH35" s="32"/>
      <c r="BI35" s="31"/>
      <c r="BJ35" s="31"/>
      <c r="BK35" s="73">
        <f>COUNTIF(H35:BF35,"LG")</f>
        <v>0</v>
      </c>
    </row>
    <row r="36" spans="1:309" ht="14.5" customHeight="1" x14ac:dyDescent="0.5">
      <c r="A36" s="144"/>
      <c r="B36" s="146"/>
      <c r="C36" s="70"/>
      <c r="D36" s="150"/>
      <c r="E36" s="150"/>
      <c r="F36" s="113"/>
      <c r="G36" s="115"/>
      <c r="H36" s="116" t="str">
        <f>IF(H35="L",($D35/$G35*4),IF(H35="LG",(($D35/$G35*4)+E35),"- - - - - - - - - - - -"))</f>
        <v>- - - - - - - - - - - -</v>
      </c>
      <c r="I36" s="117"/>
      <c r="J36" s="117"/>
      <c r="K36" s="118"/>
      <c r="L36" s="116" t="str">
        <f>IF(L35="L",($D35/$G35*4),IF(L35="LG",(($D35/$G35*4)+$E35),"- - - - - - - - - - - -"))</f>
        <v>- - - - - - - - - - - -</v>
      </c>
      <c r="M36" s="117"/>
      <c r="N36" s="117"/>
      <c r="O36" s="118"/>
      <c r="P36" s="116" t="str">
        <f>IF(P35="L",($D35/$G35*5),IF(P35="LG",(($D35/$G35*5)+$E35),"- - - - - - - - - - - -"))</f>
        <v>- - - - - - - - - - - -</v>
      </c>
      <c r="Q36" s="117"/>
      <c r="R36" s="117"/>
      <c r="S36" s="117"/>
      <c r="T36" s="118"/>
      <c r="U36" s="116" t="str">
        <f>IF(U35="L",($D35/$G35*4),IF(U35="LG",(($D35/$G35*4)+$E35),"- - - - - - - - - - - -"))</f>
        <v>- - - - - - - - - - - -</v>
      </c>
      <c r="V36" s="117"/>
      <c r="W36" s="117"/>
      <c r="X36" s="118"/>
      <c r="Y36" s="116" t="str">
        <f>IF(Y35="L",($D35/$G35*4),IF(Y35="LG",(($D35/$G35*4)+$E35),"- - - - - - - - - - - -"))</f>
        <v>- - - - - - - - - - - -</v>
      </c>
      <c r="Z36" s="117"/>
      <c r="AA36" s="117"/>
      <c r="AB36" s="118"/>
      <c r="AC36" s="116" t="str">
        <f>IF(AC35="L",($D35/$G35*4),IF(AC35="LG",(($D35/$G35*4)+$E35),"- - - - - - - - - - - -"))</f>
        <v>- - - - - - - - - - - -</v>
      </c>
      <c r="AD36" s="117"/>
      <c r="AE36" s="117"/>
      <c r="AF36" s="118"/>
      <c r="AG36" s="116" t="str">
        <f>IF(AG35="L",($D35/$G35*5),IF(AG35="LG",(($D35/$G35*5)+$E35),"- - - - - - - - - - - -"))</f>
        <v>- - - - - - - - - - - -</v>
      </c>
      <c r="AH36" s="117"/>
      <c r="AI36" s="117"/>
      <c r="AJ36" s="117"/>
      <c r="AK36" s="118"/>
      <c r="AL36" s="116" t="str">
        <f>IF(AL35="L",($D35/$G35*4),IF(AL35="LG",(($D35/$G35*4)+$E35),"- - - - - - - - - - - -"))</f>
        <v>- - - - - - - - - - - -</v>
      </c>
      <c r="AM36" s="117"/>
      <c r="AN36" s="117"/>
      <c r="AO36" s="118"/>
      <c r="AP36" s="116" t="str">
        <f>IF(AP35="L",($D35/$G35*4),IF(AP35="LG",(($D35/$G35*4)+$E35),"- - - - - - - - - - - -"))</f>
        <v>- - - - - - - - - - - -</v>
      </c>
      <c r="AQ36" s="117"/>
      <c r="AR36" s="117"/>
      <c r="AS36" s="118"/>
      <c r="AT36" s="116" t="str">
        <f>IF(AT35="L",($D35/$G35*5),IF(AT35="LG",(($D35/$G35*5)+$E35),"- - - - - - - - - - - -"))</f>
        <v>- - - - - - - - - - - -</v>
      </c>
      <c r="AU36" s="117"/>
      <c r="AV36" s="117"/>
      <c r="AW36" s="117"/>
      <c r="AX36" s="118"/>
      <c r="AY36" s="116" t="str">
        <f>IF(AY35="L",($D35/$G35*4),IF(AY35="LG",(($D35/$G35*4)+$E35),"- - - - - - - - - - - -"))</f>
        <v>- - - - - - - - - - - -</v>
      </c>
      <c r="AZ36" s="117"/>
      <c r="BA36" s="117"/>
      <c r="BB36" s="118"/>
      <c r="BC36" s="116" t="str">
        <f>IF(BC35="L",($D35/$G35*4),IF(BC35="LG",(($D35/$G35*4)+$E35),"- - - - - - - - - - - -"))</f>
        <v>- - - - - - - - - - - -</v>
      </c>
      <c r="BD36" s="117"/>
      <c r="BE36" s="117"/>
      <c r="BF36" s="118"/>
      <c r="BG36" s="31"/>
      <c r="BH36" s="32"/>
      <c r="BI36" s="31"/>
      <c r="BJ36" s="31"/>
      <c r="BK36" s="74">
        <f>SUM(H36:BF36)</f>
        <v>0</v>
      </c>
    </row>
    <row r="37" spans="1:309" ht="14.5" customHeight="1" x14ac:dyDescent="0.5">
      <c r="A37" s="143">
        <v>5</v>
      </c>
      <c r="B37" s="145">
        <f>'Project Cost Estimate'!B9</f>
        <v>0</v>
      </c>
      <c r="C37" s="70"/>
      <c r="D37" s="149">
        <f>'Project Cost Estimate'!D9</f>
        <v>0</v>
      </c>
      <c r="E37" s="149">
        <f>'Project Cost Estimate'!E9</f>
        <v>0</v>
      </c>
      <c r="F37" s="112">
        <f t="shared" si="4"/>
        <v>0</v>
      </c>
      <c r="G37" s="114">
        <f>IF(LEN(H37) &gt; 0, 4, 0) + IF(LEN(L37) &gt; 0, 4, 0) + IF(LEN(P37) &gt; 0, 5, 0) + IF(LEN(U37) &gt; 0, 4, 0) + IF(LEN(Y37) &gt; 0, 4, 0) + IF(LEN(AC37) &gt; 0, 4, 0) + IF(LEN(AG37) &gt; 0, 5, 0) + IF(LEN(AL37) &gt; 0, 4, 0) + IF(LEN(AP37) &gt; 0, 4, 0) + IF(LEN(AT37) &gt; 0, 5, 0) + IF(LEN(AY37) &gt; 0, 4, 0) + IF(LEN(BC37) &gt; 0, 4, 0)</f>
        <v>0</v>
      </c>
      <c r="H37" s="139"/>
      <c r="I37" s="140"/>
      <c r="J37" s="140"/>
      <c r="K37" s="141"/>
      <c r="L37" s="109"/>
      <c r="M37" s="110"/>
      <c r="N37" s="110"/>
      <c r="O37" s="111"/>
      <c r="P37" s="109"/>
      <c r="Q37" s="110"/>
      <c r="R37" s="110"/>
      <c r="S37" s="110"/>
      <c r="T37" s="111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0"/>
      <c r="AK37" s="111"/>
      <c r="AL37" s="109"/>
      <c r="AM37" s="110"/>
      <c r="AN37" s="110"/>
      <c r="AO37" s="111"/>
      <c r="AP37" s="109"/>
      <c r="AQ37" s="110"/>
      <c r="AR37" s="110"/>
      <c r="AS37" s="111"/>
      <c r="AT37" s="109"/>
      <c r="AU37" s="110"/>
      <c r="AV37" s="110"/>
      <c r="AW37" s="110"/>
      <c r="AX37" s="111"/>
      <c r="AY37" s="109"/>
      <c r="AZ37" s="110"/>
      <c r="BA37" s="110"/>
      <c r="BB37" s="111"/>
      <c r="BC37" s="109"/>
      <c r="BD37" s="110"/>
      <c r="BE37" s="110"/>
      <c r="BF37" s="111"/>
      <c r="BG37" s="31"/>
      <c r="BH37" s="32"/>
      <c r="BI37" s="31"/>
      <c r="BJ37" s="31"/>
      <c r="BK37" s="73">
        <f>COUNTIF(H37:BF37,"LG")</f>
        <v>0</v>
      </c>
    </row>
    <row r="38" spans="1:309" ht="14.5" customHeight="1" x14ac:dyDescent="0.5">
      <c r="A38" s="144"/>
      <c r="B38" s="146"/>
      <c r="C38" s="70"/>
      <c r="D38" s="150"/>
      <c r="E38" s="150"/>
      <c r="F38" s="113"/>
      <c r="G38" s="115"/>
      <c r="H38" s="116" t="str">
        <f>IF(H37="L",($D37/$G37*4),IF(H37="LG",(($D37/$G37*4)+E37),"- - - - - - - - - - - -"))</f>
        <v>- - - - - - - - - - - -</v>
      </c>
      <c r="I38" s="117"/>
      <c r="J38" s="117"/>
      <c r="K38" s="118"/>
      <c r="L38" s="116" t="str">
        <f>IF(L37="L",($D37/$G37*4),IF(L37="LG",(($D37/$G37*4)+$E37),"- - - - - - - - - - - -"))</f>
        <v>- - - - - - - - - - - -</v>
      </c>
      <c r="M38" s="117"/>
      <c r="N38" s="117"/>
      <c r="O38" s="118"/>
      <c r="P38" s="116" t="str">
        <f>IF(P37="L",($D37/$G37*5),IF(P37="LG",(($D37/$G37*5)+$E37),"- - - - - - - - - - - -"))</f>
        <v>- - - - - - - - - - - -</v>
      </c>
      <c r="Q38" s="117"/>
      <c r="R38" s="117"/>
      <c r="S38" s="117"/>
      <c r="T38" s="118"/>
      <c r="U38" s="116" t="str">
        <f>IF(U37="L",($D37/$G37*4),IF(U37="LG",(($D37/$G37*4)+$E37),"- - - - - - - - - - - -"))</f>
        <v>- - - - - - - - - - - -</v>
      </c>
      <c r="V38" s="117"/>
      <c r="W38" s="117"/>
      <c r="X38" s="118"/>
      <c r="Y38" s="116" t="str">
        <f>IF(Y37="L",($D37/$G37*4),IF(Y37="LG",(($D37/$G37*4)+$E37),"- - - - - - - - - - - -"))</f>
        <v>- - - - - - - - - - - -</v>
      </c>
      <c r="Z38" s="117"/>
      <c r="AA38" s="117"/>
      <c r="AB38" s="118"/>
      <c r="AC38" s="116" t="str">
        <f>IF(AC37="L",($D37/$G37*4),IF(AC37="LG",(($D37/$G37*4)+$E37),"- - - - - - - - - - - -"))</f>
        <v>- - - - - - - - - - - -</v>
      </c>
      <c r="AD38" s="117"/>
      <c r="AE38" s="117"/>
      <c r="AF38" s="118"/>
      <c r="AG38" s="116" t="str">
        <f>IF(AG37="L",($D37/$G37*5),IF(AG37="LG",(($D37/$G37*5)+$E37),"- - - - - - - - - - - -"))</f>
        <v>- - - - - - - - - - - -</v>
      </c>
      <c r="AH38" s="117"/>
      <c r="AI38" s="117"/>
      <c r="AJ38" s="117"/>
      <c r="AK38" s="118"/>
      <c r="AL38" s="116" t="str">
        <f>IF(AL37="L",($D37/$G37*4),IF(AL37="LG",(($D37/$G37*4)+$E37),"- - - - - - - - - - - -"))</f>
        <v>- - - - - - - - - - - -</v>
      </c>
      <c r="AM38" s="117"/>
      <c r="AN38" s="117"/>
      <c r="AO38" s="118"/>
      <c r="AP38" s="116" t="str">
        <f>IF(AP37="L",($D37/$G37*4),IF(AP37="LG",(($D37/$G37*4)+$E37),"- - - - - - - - - - - -"))</f>
        <v>- - - - - - - - - - - -</v>
      </c>
      <c r="AQ38" s="117"/>
      <c r="AR38" s="117"/>
      <c r="AS38" s="118"/>
      <c r="AT38" s="116" t="str">
        <f>IF(AT37="L",($D37/$G37*5),IF(AT37="LG",(($D37/$G37*5)+$E37),"- - - - - - - - - - - -"))</f>
        <v>- - - - - - - - - - - -</v>
      </c>
      <c r="AU38" s="117"/>
      <c r="AV38" s="117"/>
      <c r="AW38" s="117"/>
      <c r="AX38" s="118"/>
      <c r="AY38" s="116" t="str">
        <f>IF(AY37="L",($D37/$G37*4),IF(AY37="LG",(($D37/$G37*4)+$E37),"- - - - - - - - - - - -"))</f>
        <v>- - - - - - - - - - - -</v>
      </c>
      <c r="AZ38" s="117"/>
      <c r="BA38" s="117"/>
      <c r="BB38" s="118"/>
      <c r="BC38" s="116" t="str">
        <f>IF(BC37="L",($D37/$G37*4),IF(BC37="LG",(($D37/$G37*4)+$E37),"- - - - - - - - - - - -"))</f>
        <v>- - - - - - - - - - - -</v>
      </c>
      <c r="BD38" s="117"/>
      <c r="BE38" s="117"/>
      <c r="BF38" s="118"/>
      <c r="BG38" s="31"/>
      <c r="BH38" s="32"/>
      <c r="BI38" s="31"/>
      <c r="BJ38" s="31"/>
      <c r="BK38" s="74">
        <f>SUM(H38:BF38)</f>
        <v>0</v>
      </c>
    </row>
    <row r="39" spans="1:309" ht="14.5" customHeight="1" x14ac:dyDescent="0.5">
      <c r="A39" s="143">
        <v>6</v>
      </c>
      <c r="B39" s="145">
        <f>'Project Cost Estimate'!B10</f>
        <v>0</v>
      </c>
      <c r="C39" s="70"/>
      <c r="D39" s="149">
        <f>'Project Cost Estimate'!D10</f>
        <v>0</v>
      </c>
      <c r="E39" s="149">
        <f>'Project Cost Estimate'!E10</f>
        <v>0</v>
      </c>
      <c r="F39" s="112">
        <f t="shared" si="4"/>
        <v>0</v>
      </c>
      <c r="G39" s="114">
        <f>IF(LEN(H39) &gt; 0, 4, 0) + IF(LEN(L39) &gt; 0, 4, 0) + IF(LEN(P39) &gt; 0, 5, 0) + IF(LEN(U39) &gt; 0, 4, 0) + IF(LEN(Y39) &gt; 0, 4, 0) + IF(LEN(AC39) &gt; 0, 4, 0) + IF(LEN(AG39) &gt; 0, 5, 0) + IF(LEN(AL39) &gt; 0, 4, 0) + IF(LEN(AP39) &gt; 0, 4, 0) + IF(LEN(AT39) &gt; 0, 5, 0) + IF(LEN(AY39) &gt; 0, 4, 0) + IF(LEN(BC39) &gt; 0, 4, 0)</f>
        <v>0</v>
      </c>
      <c r="H39" s="139"/>
      <c r="I39" s="140"/>
      <c r="J39" s="140"/>
      <c r="K39" s="141"/>
      <c r="L39" s="109"/>
      <c r="M39" s="110"/>
      <c r="N39" s="110"/>
      <c r="O39" s="111"/>
      <c r="P39" s="109"/>
      <c r="Q39" s="110"/>
      <c r="R39" s="110"/>
      <c r="S39" s="110"/>
      <c r="T39" s="111"/>
      <c r="U39" s="109"/>
      <c r="V39" s="110"/>
      <c r="W39" s="110"/>
      <c r="X39" s="111"/>
      <c r="Y39" s="109"/>
      <c r="Z39" s="110"/>
      <c r="AA39" s="110"/>
      <c r="AB39" s="111"/>
      <c r="AC39" s="109"/>
      <c r="AD39" s="110"/>
      <c r="AE39" s="110"/>
      <c r="AF39" s="111"/>
      <c r="AG39" s="109"/>
      <c r="AH39" s="110"/>
      <c r="AI39" s="110"/>
      <c r="AJ39" s="110"/>
      <c r="AK39" s="111"/>
      <c r="AL39" s="109"/>
      <c r="AM39" s="110"/>
      <c r="AN39" s="110"/>
      <c r="AO39" s="111"/>
      <c r="AP39" s="109"/>
      <c r="AQ39" s="110"/>
      <c r="AR39" s="110"/>
      <c r="AS39" s="111"/>
      <c r="AT39" s="109"/>
      <c r="AU39" s="110"/>
      <c r="AV39" s="110"/>
      <c r="AW39" s="110"/>
      <c r="AX39" s="111"/>
      <c r="AY39" s="109"/>
      <c r="AZ39" s="110"/>
      <c r="BA39" s="110"/>
      <c r="BB39" s="111"/>
      <c r="BC39" s="109"/>
      <c r="BD39" s="110"/>
      <c r="BE39" s="110"/>
      <c r="BF39" s="111"/>
      <c r="BG39" s="31"/>
      <c r="BH39" s="32"/>
      <c r="BI39" s="31"/>
      <c r="BJ39" s="31"/>
      <c r="BK39" s="73">
        <f>COUNTIF(H39:BF39,"LG")</f>
        <v>0</v>
      </c>
    </row>
    <row r="40" spans="1:309" ht="14.5" customHeight="1" x14ac:dyDescent="0.5">
      <c r="A40" s="144"/>
      <c r="B40" s="146"/>
      <c r="C40" s="70"/>
      <c r="D40" s="150"/>
      <c r="E40" s="150"/>
      <c r="F40" s="113"/>
      <c r="G40" s="115"/>
      <c r="H40" s="116" t="str">
        <f>IF(H39="L",($D39/$G39*4),IF(H39="LG",(($D39/$G39*4)+E39),"- - - - - - - - - - - -"))</f>
        <v>- - - - - - - - - - - -</v>
      </c>
      <c r="I40" s="117"/>
      <c r="J40" s="117"/>
      <c r="K40" s="118"/>
      <c r="L40" s="116" t="str">
        <f>IF(L39="L",($D39/$G39*4),IF(L39="LG",(($D39/$G39*4)+$E39),"- - - - - - - - - - - -"))</f>
        <v>- - - - - - - - - - - -</v>
      </c>
      <c r="M40" s="117"/>
      <c r="N40" s="117"/>
      <c r="O40" s="118"/>
      <c r="P40" s="116" t="str">
        <f>IF(P39="L",($D39/$G39*5),IF(P39="LG",(($D39/$G39*5)+$E39),"- - - - - - - - - - - -"))</f>
        <v>- - - - - - - - - - - -</v>
      </c>
      <c r="Q40" s="117"/>
      <c r="R40" s="117"/>
      <c r="S40" s="117"/>
      <c r="T40" s="118"/>
      <c r="U40" s="116" t="str">
        <f>IF(U39="L",($D39/$G39*4),IF(U39="LG",(($D39/$G39*4)+$E39),"- - - - - - - - - - - -"))</f>
        <v>- - - - - - - - - - - -</v>
      </c>
      <c r="V40" s="117"/>
      <c r="W40" s="117"/>
      <c r="X40" s="118"/>
      <c r="Y40" s="116" t="str">
        <f>IF(Y39="L",($D39/$G39*4),IF(Y39="LG",(($D39/$G39*4)+$E39),"- - - - - - - - - - - -"))</f>
        <v>- - - - - - - - - - - -</v>
      </c>
      <c r="Z40" s="117"/>
      <c r="AA40" s="117"/>
      <c r="AB40" s="118"/>
      <c r="AC40" s="116" t="str">
        <f>IF(AC39="L",($D39/$G39*4),IF(AC39="LG",(($D39/$G39*4)+$E39),"- - - - - - - - - - - -"))</f>
        <v>- - - - - - - - - - - -</v>
      </c>
      <c r="AD40" s="117"/>
      <c r="AE40" s="117"/>
      <c r="AF40" s="118"/>
      <c r="AG40" s="116" t="str">
        <f>IF(AG39="L",($D39/$G39*5),IF(AG39="LG",(($D39/$G39*5)+$E39),"- - - - - - - - - - - -"))</f>
        <v>- - - - - - - - - - - -</v>
      </c>
      <c r="AH40" s="117"/>
      <c r="AI40" s="117"/>
      <c r="AJ40" s="117"/>
      <c r="AK40" s="118"/>
      <c r="AL40" s="116" t="str">
        <f>IF(AL39="L",($D39/$G39*4),IF(AL39="LG",(($D39/$G39*4)+$E39),"- - - - - - - - - - - -"))</f>
        <v>- - - - - - - - - - - -</v>
      </c>
      <c r="AM40" s="117"/>
      <c r="AN40" s="117"/>
      <c r="AO40" s="118"/>
      <c r="AP40" s="116" t="str">
        <f>IF(AP39="L",($D39/$G39*4),IF(AP39="LG",(($D39/$G39*4)+$E39),"- - - - - - - - - - - -"))</f>
        <v>- - - - - - - - - - - -</v>
      </c>
      <c r="AQ40" s="117"/>
      <c r="AR40" s="117"/>
      <c r="AS40" s="118"/>
      <c r="AT40" s="116" t="str">
        <f>IF(AT39="L",($D39/$G39*5),IF(AT39="LG",(($D39/$G39*5)+$E39),"- - - - - - - - - - - -"))</f>
        <v>- - - - - - - - - - - -</v>
      </c>
      <c r="AU40" s="117"/>
      <c r="AV40" s="117"/>
      <c r="AW40" s="117"/>
      <c r="AX40" s="118"/>
      <c r="AY40" s="116" t="str">
        <f>IF(AY39="L",($D39/$G39*4),IF(AY39="LG",(($D39/$G39*4)+$E39),"- - - - - - - - - - - -"))</f>
        <v>- - - - - - - - - - - -</v>
      </c>
      <c r="AZ40" s="117"/>
      <c r="BA40" s="117"/>
      <c r="BB40" s="118"/>
      <c r="BC40" s="116" t="str">
        <f>IF(BC39="L",($D39/$G39*4),IF(BC39="LG",(($D39/$G39*4)+$E39),"- - - - - - - - - - - -"))</f>
        <v>- - - - - - - - - - - -</v>
      </c>
      <c r="BD40" s="117"/>
      <c r="BE40" s="117"/>
      <c r="BF40" s="118"/>
      <c r="BG40" s="31"/>
      <c r="BH40" s="32"/>
      <c r="BI40" s="31"/>
      <c r="BJ40" s="31"/>
      <c r="BK40" s="74">
        <f>SUM(H40:BF40)</f>
        <v>0</v>
      </c>
    </row>
    <row r="41" spans="1:309" ht="14.5" customHeight="1" x14ac:dyDescent="0.5">
      <c r="A41" s="143">
        <v>7</v>
      </c>
      <c r="B41" s="145" t="s">
        <v>108</v>
      </c>
      <c r="C41" s="70"/>
      <c r="D41" s="149">
        <f>'Project Cost Estimate'!D11</f>
        <v>0</v>
      </c>
      <c r="E41" s="149">
        <f>'Project Cost Estimate'!E11</f>
        <v>0</v>
      </c>
      <c r="F41" s="112">
        <f t="shared" ref="F41" si="5">D41+E41</f>
        <v>0</v>
      </c>
      <c r="G41" s="114">
        <f>IF(LEN(H41) &gt; 0, 4, 0) + IF(LEN(L41) &gt; 0, 4, 0) + IF(LEN(P41) &gt; 0, 5, 0) + IF(LEN(U41) &gt; 0, 4, 0) + IF(LEN(Y41) &gt; 0, 4, 0) + IF(LEN(AC41) &gt; 0, 4, 0) + IF(LEN(AG41) &gt; 0, 5, 0) + IF(LEN(AL41) &gt; 0, 4, 0) + IF(LEN(AP41) &gt; 0, 4, 0) + IF(LEN(AT41) &gt; 0, 5, 0) + IF(LEN(AY41) &gt; 0, 4, 0) + IF(LEN(BC41) &gt; 0, 4, 0)</f>
        <v>0</v>
      </c>
      <c r="H41" s="139"/>
      <c r="I41" s="140"/>
      <c r="J41" s="140"/>
      <c r="K41" s="141"/>
      <c r="L41" s="109"/>
      <c r="M41" s="110"/>
      <c r="N41" s="110"/>
      <c r="O41" s="111"/>
      <c r="P41" s="109"/>
      <c r="Q41" s="110"/>
      <c r="R41" s="110"/>
      <c r="S41" s="110"/>
      <c r="T41" s="111"/>
      <c r="U41" s="109"/>
      <c r="V41" s="110"/>
      <c r="W41" s="110"/>
      <c r="X41" s="111"/>
      <c r="Y41" s="109"/>
      <c r="Z41" s="110"/>
      <c r="AA41" s="110"/>
      <c r="AB41" s="111"/>
      <c r="AC41" s="109"/>
      <c r="AD41" s="110"/>
      <c r="AE41" s="110"/>
      <c r="AF41" s="111"/>
      <c r="AG41" s="109"/>
      <c r="AH41" s="110"/>
      <c r="AI41" s="110"/>
      <c r="AJ41" s="110"/>
      <c r="AK41" s="111"/>
      <c r="AL41" s="109"/>
      <c r="AM41" s="110"/>
      <c r="AN41" s="110"/>
      <c r="AO41" s="111"/>
      <c r="AP41" s="109"/>
      <c r="AQ41" s="110"/>
      <c r="AR41" s="110"/>
      <c r="AS41" s="111"/>
      <c r="AT41" s="109"/>
      <c r="AU41" s="110"/>
      <c r="AV41" s="110"/>
      <c r="AW41" s="110"/>
      <c r="AX41" s="111"/>
      <c r="AY41" s="109"/>
      <c r="AZ41" s="110"/>
      <c r="BA41" s="110"/>
      <c r="BB41" s="111"/>
      <c r="BC41" s="109"/>
      <c r="BD41" s="110"/>
      <c r="BE41" s="110"/>
      <c r="BF41" s="111"/>
      <c r="BG41" s="31"/>
      <c r="BH41" s="32"/>
      <c r="BI41" s="31"/>
      <c r="BJ41" s="31"/>
      <c r="BK41" s="73">
        <f>COUNTIF(H41:BF41,"LG")</f>
        <v>0</v>
      </c>
    </row>
    <row r="42" spans="1:309" ht="14.5" customHeight="1" x14ac:dyDescent="0.5">
      <c r="A42" s="144"/>
      <c r="B42" s="146"/>
      <c r="C42" s="70"/>
      <c r="D42" s="150"/>
      <c r="E42" s="150"/>
      <c r="F42" s="113"/>
      <c r="G42" s="115"/>
      <c r="H42" s="116" t="str">
        <f>IF(H41="L",($D41/$G41*4),IF(H41="LG",(($D41/$G41*4)+E41),"- - - - - - - - - - - -"))</f>
        <v>- - - - - - - - - - - -</v>
      </c>
      <c r="I42" s="117"/>
      <c r="J42" s="117"/>
      <c r="K42" s="118"/>
      <c r="L42" s="116" t="str">
        <f>IF(L41="L",($D41/$G41*4),IF(L41="LG",(($D41/$G41*4)+$E41),"- - - - - - - - - - - -"))</f>
        <v>- - - - - - - - - - - -</v>
      </c>
      <c r="M42" s="117"/>
      <c r="N42" s="117"/>
      <c r="O42" s="118"/>
      <c r="P42" s="116" t="str">
        <f>IF(P41="L",($D41/$G41*5),IF(P41="LG",(($D41/$G41*5)+$E41),"- - - - - - - - - - - -"))</f>
        <v>- - - - - - - - - - - -</v>
      </c>
      <c r="Q42" s="117"/>
      <c r="R42" s="117"/>
      <c r="S42" s="117"/>
      <c r="T42" s="118"/>
      <c r="U42" s="116" t="str">
        <f>IF(U41="L",($D41/$G41*4),IF(U41="LG",(($D41/$G41*4)+$E41),"- - - - - - - - - - - -"))</f>
        <v>- - - - - - - - - - - -</v>
      </c>
      <c r="V42" s="117"/>
      <c r="W42" s="117"/>
      <c r="X42" s="118"/>
      <c r="Y42" s="116" t="str">
        <f>IF(Y41="L",($D41/$G41*4),IF(Y41="LG",(($D41/$G41*4)+$E41),"- - - - - - - - - - - -"))</f>
        <v>- - - - - - - - - - - -</v>
      </c>
      <c r="Z42" s="117"/>
      <c r="AA42" s="117"/>
      <c r="AB42" s="118"/>
      <c r="AC42" s="116" t="str">
        <f>IF(AC41="L",($D41/$G41*4),IF(AC41="LG",(($D41/$G41*4)+$E41),"- - - - - - - - - - - -"))</f>
        <v>- - - - - - - - - - - -</v>
      </c>
      <c r="AD42" s="117"/>
      <c r="AE42" s="117"/>
      <c r="AF42" s="118"/>
      <c r="AG42" s="116" t="str">
        <f>IF(AG41="L",($D41/$G41*5),IF(AG41="LG",(($D41/$G41*5)+$E41),"- - - - - - - - - - - -"))</f>
        <v>- - - - - - - - - - - -</v>
      </c>
      <c r="AH42" s="117"/>
      <c r="AI42" s="117"/>
      <c r="AJ42" s="117"/>
      <c r="AK42" s="118"/>
      <c r="AL42" s="116" t="str">
        <f>IF(AL41="L",($D41/$G41*4),IF(AL41="LG",(($D41/$G41*4)+$E41),"- - - - - - - - - - - -"))</f>
        <v>- - - - - - - - - - - -</v>
      </c>
      <c r="AM42" s="117"/>
      <c r="AN42" s="117"/>
      <c r="AO42" s="118"/>
      <c r="AP42" s="116" t="str">
        <f>IF(AP41="L",($D41/$G41*4),IF(AP41="LG",(($D41/$G41*4)+$E41),"- - - - - - - - - - - -"))</f>
        <v>- - - - - - - - - - - -</v>
      </c>
      <c r="AQ42" s="117"/>
      <c r="AR42" s="117"/>
      <c r="AS42" s="118"/>
      <c r="AT42" s="116" t="str">
        <f>IF(AT41="L",($D41/$G41*5),IF(AT41="LG",(($D41/$G41*5)+$E41),"- - - - - - - - - - - -"))</f>
        <v>- - - - - - - - - - - -</v>
      </c>
      <c r="AU42" s="117"/>
      <c r="AV42" s="117"/>
      <c r="AW42" s="117"/>
      <c r="AX42" s="118"/>
      <c r="AY42" s="116" t="str">
        <f>IF(AY41="L",($D41/$G41*4),IF(AY41="LG",(($D41/$G41*4)+$E41),"- - - - - - - - - - - -"))</f>
        <v>- - - - - - - - - - - -</v>
      </c>
      <c r="AZ42" s="117"/>
      <c r="BA42" s="117"/>
      <c r="BB42" s="118"/>
      <c r="BC42" s="116" t="str">
        <f>IF(BC41="L",($D41/$G41*4),IF(BC41="LG",(($D41/$G41*4)+$E41),"- - - - - - - - - - - -"))</f>
        <v>- - - - - - - - - - - -</v>
      </c>
      <c r="BD42" s="117"/>
      <c r="BE42" s="117"/>
      <c r="BF42" s="118"/>
      <c r="BG42" s="31"/>
      <c r="BH42" s="32"/>
      <c r="BI42" s="31"/>
      <c r="BJ42" s="31"/>
      <c r="BK42" s="74">
        <f>SUM(H42:BF42)</f>
        <v>0</v>
      </c>
    </row>
    <row r="43" spans="1:309" ht="14.5" customHeight="1" x14ac:dyDescent="0.5">
      <c r="A43" s="143">
        <v>8</v>
      </c>
      <c r="B43" s="145" t="s">
        <v>95</v>
      </c>
      <c r="C43" s="70"/>
      <c r="D43" s="149">
        <f>'Project Cost Estimate'!D12</f>
        <v>0</v>
      </c>
      <c r="E43" s="149">
        <f>'Project Cost Estimate'!E12</f>
        <v>0</v>
      </c>
      <c r="F43" s="112">
        <f t="shared" si="4"/>
        <v>0</v>
      </c>
      <c r="G43" s="114">
        <f>IF(LEN(H43) &gt; 0, 4, 0) + IF(LEN(L43) &gt; 0, 4, 0) + IF(LEN(P43) &gt; 0, 5, 0) + IF(LEN(U43) &gt; 0, 4, 0) + IF(LEN(Y43) &gt; 0, 4, 0) + IF(LEN(AC43) &gt; 0, 4, 0) + IF(LEN(AG43) &gt; 0, 5, 0) + IF(LEN(AL43) &gt; 0, 4, 0) + IF(LEN(AP43) &gt; 0, 4, 0) + IF(LEN(AT43) &gt; 0, 5, 0) + IF(LEN(AY43) &gt; 0, 4, 0) + IF(LEN(BC43) &gt; 0, 4, 0)</f>
        <v>0</v>
      </c>
      <c r="H43" s="139"/>
      <c r="I43" s="140"/>
      <c r="J43" s="140"/>
      <c r="K43" s="141"/>
      <c r="L43" s="109"/>
      <c r="M43" s="110"/>
      <c r="N43" s="110"/>
      <c r="O43" s="111"/>
      <c r="P43" s="109"/>
      <c r="Q43" s="110"/>
      <c r="R43" s="110"/>
      <c r="S43" s="110"/>
      <c r="T43" s="111"/>
      <c r="U43" s="109"/>
      <c r="V43" s="110"/>
      <c r="W43" s="110"/>
      <c r="X43" s="111"/>
      <c r="Y43" s="109"/>
      <c r="Z43" s="110"/>
      <c r="AA43" s="110"/>
      <c r="AB43" s="111"/>
      <c r="AC43" s="109"/>
      <c r="AD43" s="110"/>
      <c r="AE43" s="110"/>
      <c r="AF43" s="111"/>
      <c r="AG43" s="109"/>
      <c r="AH43" s="110"/>
      <c r="AI43" s="110"/>
      <c r="AJ43" s="110"/>
      <c r="AK43" s="111"/>
      <c r="AL43" s="109"/>
      <c r="AM43" s="110"/>
      <c r="AN43" s="110"/>
      <c r="AO43" s="111"/>
      <c r="AP43" s="109"/>
      <c r="AQ43" s="110"/>
      <c r="AR43" s="110"/>
      <c r="AS43" s="111"/>
      <c r="AT43" s="109"/>
      <c r="AU43" s="110"/>
      <c r="AV43" s="110"/>
      <c r="AW43" s="110"/>
      <c r="AX43" s="111"/>
      <c r="AY43" s="109"/>
      <c r="AZ43" s="110"/>
      <c r="BA43" s="110"/>
      <c r="BB43" s="111"/>
      <c r="BC43" s="109"/>
      <c r="BD43" s="110"/>
      <c r="BE43" s="110"/>
      <c r="BF43" s="111"/>
      <c r="BG43" s="31"/>
      <c r="BH43" s="32"/>
      <c r="BI43" s="31"/>
      <c r="BJ43" s="31"/>
      <c r="BK43" s="73">
        <f>COUNTIF(H43:BF43,"LG")</f>
        <v>0</v>
      </c>
    </row>
    <row r="44" spans="1:309" ht="14.5" customHeight="1" x14ac:dyDescent="0.5">
      <c r="A44" s="144"/>
      <c r="B44" s="146"/>
      <c r="C44" s="70"/>
      <c r="D44" s="150"/>
      <c r="E44" s="150"/>
      <c r="F44" s="113"/>
      <c r="G44" s="115"/>
      <c r="H44" s="116" t="str">
        <f>IF(H43="L",($D43/$G43*4),IF(H43="LG",(($D43/$G43*4)+E43),"- - - - - - - - - - - -"))</f>
        <v>- - - - - - - - - - - -</v>
      </c>
      <c r="I44" s="117"/>
      <c r="J44" s="117"/>
      <c r="K44" s="118"/>
      <c r="L44" s="116" t="str">
        <f>IF(L43="L",($D43/$G43*4),IF(L43="LG",(($D43/$G43*4)+$E43),"- - - - - - - - - - - -"))</f>
        <v>- - - - - - - - - - - -</v>
      </c>
      <c r="M44" s="117"/>
      <c r="N44" s="117"/>
      <c r="O44" s="118"/>
      <c r="P44" s="116" t="str">
        <f>IF(P43="L",($D43/$G43*5),IF(P43="LG",(($D43/$G43*5)+$E43),"- - - - - - - - - - - -"))</f>
        <v>- - - - - - - - - - - -</v>
      </c>
      <c r="Q44" s="117"/>
      <c r="R44" s="117"/>
      <c r="S44" s="117"/>
      <c r="T44" s="118"/>
      <c r="U44" s="116" t="str">
        <f>IF(U43="L",($D43/$G43*4),IF(U43="LG",(($D43/$G43*4)+$E43),"- - - - - - - - - - - -"))</f>
        <v>- - - - - - - - - - - -</v>
      </c>
      <c r="V44" s="117"/>
      <c r="W44" s="117"/>
      <c r="X44" s="118"/>
      <c r="Y44" s="116" t="str">
        <f>IF(Y43="L",($D43/$G43*4),IF(Y43="LG",(($D43/$G43*4)+$E43),"- - - - - - - - - - - -"))</f>
        <v>- - - - - - - - - - - -</v>
      </c>
      <c r="Z44" s="117"/>
      <c r="AA44" s="117"/>
      <c r="AB44" s="118"/>
      <c r="AC44" s="116" t="str">
        <f>IF(AC43="L",($D43/$G43*4),IF(AC43="LG",(($D43/$G43*4)+$E43),"- - - - - - - - - - - -"))</f>
        <v>- - - - - - - - - - - -</v>
      </c>
      <c r="AD44" s="117"/>
      <c r="AE44" s="117"/>
      <c r="AF44" s="118"/>
      <c r="AG44" s="116" t="str">
        <f>IF(AG43="L",($D43/$G43*5),IF(AG43="LG",(($D43/$G43*5)+$E43),"- - - - - - - - - - - -"))</f>
        <v>- - - - - - - - - - - -</v>
      </c>
      <c r="AH44" s="117"/>
      <c r="AI44" s="117"/>
      <c r="AJ44" s="117"/>
      <c r="AK44" s="118"/>
      <c r="AL44" s="116" t="str">
        <f>IF(AL43="L",($D43/$G43*4),IF(AL43="LG",(($D43/$G43*4)+$E43),"- - - - - - - - - - - -"))</f>
        <v>- - - - - - - - - - - -</v>
      </c>
      <c r="AM44" s="117"/>
      <c r="AN44" s="117"/>
      <c r="AO44" s="118"/>
      <c r="AP44" s="116" t="str">
        <f>IF(AP43="L",($D43/$G43*4),IF(AP43="LG",(($D43/$G43*4)+$E43),"- - - - - - - - - - - -"))</f>
        <v>- - - - - - - - - - - -</v>
      </c>
      <c r="AQ44" s="117"/>
      <c r="AR44" s="117"/>
      <c r="AS44" s="118"/>
      <c r="AT44" s="116" t="str">
        <f>IF(AT43="L",($D43/$G43*5),IF(AT43="LG",(($D43/$G43*5)+$E43),"- - - - - - - - - - - -"))</f>
        <v>- - - - - - - - - - - -</v>
      </c>
      <c r="AU44" s="117"/>
      <c r="AV44" s="117"/>
      <c r="AW44" s="117"/>
      <c r="AX44" s="118"/>
      <c r="AY44" s="116" t="str">
        <f>IF(AY43="L",($D43/$G43*4),IF(AY43="LG",(($D43/$G43*4)+$E43),"- - - - - - - - - - - -"))</f>
        <v>- - - - - - - - - - - -</v>
      </c>
      <c r="AZ44" s="117"/>
      <c r="BA44" s="117"/>
      <c r="BB44" s="118"/>
      <c r="BC44" s="116" t="str">
        <f>IF(BC43="L",($D43/$G43*4),IF(BC43="LG",(($D43/$G43*4)+$E43),"- - - - - - - - - - - -"))</f>
        <v>- - - - - - - - - - - -</v>
      </c>
      <c r="BD44" s="117"/>
      <c r="BE44" s="117"/>
      <c r="BF44" s="118"/>
      <c r="BG44" s="31"/>
      <c r="BH44" s="32"/>
      <c r="BI44" s="31"/>
      <c r="BJ44" s="31"/>
      <c r="BK44" s="74">
        <f>SUM(H44:BF44)</f>
        <v>0</v>
      </c>
    </row>
    <row r="45" spans="1:309" s="6" customFormat="1" ht="36" customHeight="1" x14ac:dyDescent="0.5">
      <c r="A45" s="55"/>
      <c r="B45" s="142" t="s">
        <v>103</v>
      </c>
      <c r="C45" s="142"/>
      <c r="D45" s="142"/>
      <c r="E45" s="142"/>
      <c r="F45" s="105">
        <f>SUM(D29:E44)</f>
        <v>0</v>
      </c>
      <c r="G45" s="105"/>
      <c r="H45" s="75"/>
      <c r="I45" s="76"/>
      <c r="J45" s="76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40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</row>
    <row r="46" spans="1:309" s="6" customFormat="1" x14ac:dyDescent="0.6">
      <c r="A46" s="57"/>
      <c r="B46" s="82"/>
      <c r="C46" s="83"/>
      <c r="D46" s="84" t="s">
        <v>89</v>
      </c>
      <c r="E46" s="71">
        <f>'Project Cost Estimate'!E14</f>
        <v>0</v>
      </c>
      <c r="F46" s="106">
        <f>E46*F45</f>
        <v>0</v>
      </c>
      <c r="G46" s="107"/>
      <c r="H46" s="77"/>
      <c r="I46" s="77"/>
      <c r="J46" s="77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</row>
    <row r="47" spans="1:309" s="6" customFormat="1" ht="9.6999999999999993" customHeight="1" x14ac:dyDescent="0.6">
      <c r="A47" s="57"/>
      <c r="B47" s="82"/>
      <c r="C47" s="83"/>
      <c r="D47" s="84"/>
      <c r="E47" s="79"/>
      <c r="F47" s="80"/>
      <c r="G47" s="80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</row>
    <row r="48" spans="1:309" s="6" customFormat="1" ht="18" customHeight="1" x14ac:dyDescent="0.6">
      <c r="A48" s="57"/>
      <c r="B48" s="142" t="s">
        <v>113</v>
      </c>
      <c r="C48" s="142"/>
      <c r="D48" s="142"/>
      <c r="E48" s="142"/>
      <c r="F48" s="105">
        <f>SUM(F45:F46)</f>
        <v>0</v>
      </c>
      <c r="G48" s="10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</row>
    <row r="49" spans="1:309" s="6" customFormat="1" ht="9.6999999999999993" customHeight="1" x14ac:dyDescent="0.6">
      <c r="A49" s="57"/>
      <c r="B49" s="82"/>
      <c r="C49" s="81"/>
      <c r="D49" s="81"/>
      <c r="E49" s="81"/>
      <c r="F49" s="72"/>
      <c r="G49" s="85"/>
      <c r="H49" s="78"/>
      <c r="I49" s="77"/>
      <c r="J49" s="77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</row>
    <row r="50" spans="1:309" s="6" customFormat="1" x14ac:dyDescent="0.6">
      <c r="A50" s="57"/>
      <c r="B50" s="82"/>
      <c r="C50" s="83"/>
      <c r="D50" s="84" t="s">
        <v>90</v>
      </c>
      <c r="E50" s="71">
        <v>0.05</v>
      </c>
      <c r="F50" s="106">
        <f>E50*F45</f>
        <v>0</v>
      </c>
      <c r="G50" s="107"/>
      <c r="H50" s="77"/>
      <c r="I50" s="77"/>
      <c r="J50" s="77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</row>
    <row r="51" spans="1:309" s="6" customFormat="1" ht="9.6999999999999993" customHeight="1" x14ac:dyDescent="0.6">
      <c r="A51" s="57"/>
      <c r="B51" s="82"/>
      <c r="C51" s="83"/>
      <c r="D51" s="84"/>
      <c r="E51" s="79"/>
      <c r="F51" s="80"/>
      <c r="G51" s="80"/>
      <c r="H51" s="77"/>
      <c r="I51" s="77"/>
      <c r="J51" s="77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</row>
    <row r="52" spans="1:309" s="6" customFormat="1" x14ac:dyDescent="0.6">
      <c r="A52" s="57"/>
      <c r="B52" s="142" t="s">
        <v>92</v>
      </c>
      <c r="C52" s="142"/>
      <c r="D52" s="142"/>
      <c r="E52" s="142"/>
      <c r="F52" s="105">
        <f>SUM(F48:F50)</f>
        <v>0</v>
      </c>
      <c r="G52" s="105"/>
      <c r="H52" s="77"/>
      <c r="I52" s="77"/>
      <c r="J52" s="77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</row>
    <row r="53" spans="1:309" s="6" customFormat="1" ht="9.6999999999999993" customHeight="1" x14ac:dyDescent="0.6">
      <c r="A53" s="57"/>
      <c r="B53" s="81"/>
      <c r="C53" s="81"/>
      <c r="D53" s="81"/>
      <c r="E53" s="81"/>
      <c r="F53" s="72"/>
      <c r="G53" s="86"/>
      <c r="H53" s="77"/>
      <c r="I53" s="77"/>
      <c r="J53" s="77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</row>
    <row r="54" spans="1:309" s="6" customFormat="1" x14ac:dyDescent="0.6">
      <c r="A54" s="57"/>
      <c r="B54" s="87"/>
      <c r="C54" s="88"/>
      <c r="D54" s="84" t="s">
        <v>91</v>
      </c>
      <c r="E54" s="71">
        <v>0.15</v>
      </c>
      <c r="F54" s="106">
        <f>E54*F45</f>
        <v>0</v>
      </c>
      <c r="G54" s="107"/>
      <c r="H54" s="77"/>
      <c r="I54" s="77"/>
      <c r="J54" s="77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</row>
    <row r="55" spans="1:309" s="6" customFormat="1" ht="9.6999999999999993" customHeight="1" x14ac:dyDescent="0.6">
      <c r="A55" s="57"/>
      <c r="B55" s="87"/>
      <c r="C55" s="88"/>
      <c r="D55" s="84"/>
      <c r="E55" s="79"/>
      <c r="F55" s="80"/>
      <c r="G55" s="80"/>
      <c r="H55" s="77"/>
      <c r="I55" s="77"/>
      <c r="J55" s="77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</row>
    <row r="56" spans="1:309" s="6" customFormat="1" x14ac:dyDescent="0.6">
      <c r="A56" s="57"/>
      <c r="B56" s="136" t="s">
        <v>102</v>
      </c>
      <c r="C56" s="136"/>
      <c r="D56" s="136"/>
      <c r="E56" s="136"/>
      <c r="F56" s="108">
        <f>SUM(F52:F54)</f>
        <v>0</v>
      </c>
      <c r="G56" s="108"/>
      <c r="H56" s="77"/>
      <c r="I56" s="77"/>
      <c r="J56" s="77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</row>
    <row r="57" spans="1:309" s="6" customFormat="1" x14ac:dyDescent="0.6">
      <c r="A57" s="57"/>
      <c r="B57" s="61"/>
      <c r="C57" s="57"/>
      <c r="D57" s="61"/>
      <c r="E57" s="61"/>
      <c r="F57" s="61"/>
      <c r="G57" s="60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</row>
    <row r="58" spans="1:309" s="6" customFormat="1" x14ac:dyDescent="0.6">
      <c r="A58" s="57"/>
      <c r="B58" s="61"/>
      <c r="C58" s="57"/>
      <c r="D58" s="61"/>
      <c r="E58" s="61"/>
      <c r="F58" s="61"/>
      <c r="G58" s="60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</row>
    <row r="59" spans="1:309" s="6" customFormat="1" x14ac:dyDescent="0.6">
      <c r="A59" s="57"/>
      <c r="B59" s="61"/>
      <c r="C59" s="57"/>
      <c r="D59" s="61"/>
      <c r="E59" s="61"/>
      <c r="F59" s="61"/>
      <c r="G59" s="60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</row>
    <row r="60" spans="1:309" s="6" customFormat="1" x14ac:dyDescent="0.6">
      <c r="A60" s="57"/>
      <c r="B60" s="61"/>
      <c r="C60" s="57"/>
      <c r="D60" s="61"/>
      <c r="E60" s="61"/>
      <c r="F60" s="61"/>
      <c r="G60" s="60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</row>
    <row r="61" spans="1:309" s="6" customFormat="1" x14ac:dyDescent="0.6">
      <c r="A61" s="57"/>
      <c r="B61" s="61"/>
      <c r="C61" s="57"/>
      <c r="D61" s="61"/>
      <c r="E61" s="61"/>
      <c r="F61" s="61"/>
      <c r="G61" s="60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</row>
    <row r="62" spans="1:309" s="6" customFormat="1" x14ac:dyDescent="0.6">
      <c r="A62" s="57"/>
      <c r="B62" s="61"/>
      <c r="C62" s="57"/>
      <c r="D62" s="61"/>
      <c r="E62" s="61"/>
      <c r="F62" s="61"/>
      <c r="G62" s="60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</row>
    <row r="63" spans="1:309" s="6" customFormat="1" x14ac:dyDescent="0.6">
      <c r="A63" s="57"/>
      <c r="B63" s="61"/>
      <c r="C63" s="57"/>
      <c r="D63" s="61"/>
      <c r="E63" s="61"/>
      <c r="F63" s="61"/>
      <c r="G63" s="60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</row>
    <row r="64" spans="1:309" s="6" customFormat="1" x14ac:dyDescent="0.6">
      <c r="A64" s="57"/>
      <c r="B64" s="61"/>
      <c r="C64" s="57"/>
      <c r="D64" s="61"/>
      <c r="E64" s="61"/>
      <c r="F64" s="61"/>
      <c r="G64" s="60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</row>
    <row r="65" spans="1:309" s="6" customFormat="1" x14ac:dyDescent="0.6">
      <c r="A65" s="57"/>
      <c r="B65" s="61"/>
      <c r="C65" s="57"/>
      <c r="D65" s="61"/>
      <c r="E65" s="61"/>
      <c r="F65" s="61"/>
      <c r="G65" s="60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</row>
    <row r="66" spans="1:309" s="6" customFormat="1" x14ac:dyDescent="0.6">
      <c r="A66" s="57"/>
      <c r="B66" s="61"/>
      <c r="C66" s="57"/>
      <c r="D66" s="61"/>
      <c r="E66" s="61"/>
      <c r="F66" s="61"/>
      <c r="G66" s="60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</row>
    <row r="67" spans="1:309" s="6" customFormat="1" x14ac:dyDescent="0.6">
      <c r="A67" s="57"/>
      <c r="B67" s="61"/>
      <c r="C67" s="57"/>
      <c r="D67" s="61"/>
      <c r="E67" s="61"/>
      <c r="F67" s="61"/>
      <c r="G67" s="60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</row>
    <row r="68" spans="1:309" s="6" customFormat="1" x14ac:dyDescent="0.6">
      <c r="A68" s="57"/>
      <c r="B68" s="61"/>
      <c r="C68" s="57"/>
      <c r="D68" s="61"/>
      <c r="E68" s="61"/>
      <c r="F68" s="61"/>
      <c r="G68" s="60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</row>
    <row r="69" spans="1:309" s="6" customFormat="1" x14ac:dyDescent="0.6">
      <c r="A69" s="57"/>
      <c r="B69" s="61"/>
      <c r="C69" s="57"/>
      <c r="D69" s="61"/>
      <c r="E69" s="61"/>
      <c r="F69" s="61"/>
      <c r="G69" s="60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</row>
    <row r="70" spans="1:309" s="6" customFormat="1" x14ac:dyDescent="0.6">
      <c r="A70" s="57"/>
      <c r="B70" s="61"/>
      <c r="C70" s="57"/>
      <c r="D70" s="61"/>
      <c r="E70" s="61"/>
      <c r="F70" s="61"/>
      <c r="G70" s="60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</row>
    <row r="71" spans="1:309" s="6" customFormat="1" x14ac:dyDescent="0.6">
      <c r="A71" s="57"/>
      <c r="B71" s="61"/>
      <c r="C71" s="57"/>
      <c r="D71" s="61"/>
      <c r="E71" s="61"/>
      <c r="F71" s="61"/>
      <c r="G71" s="60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</row>
    <row r="72" spans="1:309" s="6" customFormat="1" x14ac:dyDescent="0.6">
      <c r="A72" s="57"/>
      <c r="B72" s="61"/>
      <c r="C72" s="57"/>
      <c r="D72" s="61"/>
      <c r="E72" s="61"/>
      <c r="F72" s="61"/>
      <c r="G72" s="60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</row>
    <row r="73" spans="1:309" s="6" customFormat="1" x14ac:dyDescent="0.6">
      <c r="A73" s="57"/>
      <c r="B73" s="61"/>
      <c r="C73" s="57"/>
      <c r="D73" s="61"/>
      <c r="E73" s="61"/>
      <c r="F73" s="61"/>
      <c r="G73" s="60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</row>
    <row r="74" spans="1:309" s="6" customFormat="1" x14ac:dyDescent="0.6">
      <c r="A74" s="57"/>
      <c r="B74" s="61"/>
      <c r="C74" s="57"/>
      <c r="D74" s="61"/>
      <c r="E74" s="61"/>
      <c r="F74" s="61"/>
      <c r="G74" s="60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</row>
    <row r="75" spans="1:309" s="6" customFormat="1" x14ac:dyDescent="0.6">
      <c r="A75" s="57"/>
      <c r="B75" s="61"/>
      <c r="C75" s="57"/>
      <c r="D75" s="61"/>
      <c r="E75" s="61"/>
      <c r="F75" s="61"/>
      <c r="G75" s="60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</row>
    <row r="76" spans="1:309" s="6" customFormat="1" x14ac:dyDescent="0.6">
      <c r="A76" s="57"/>
      <c r="B76" s="61"/>
      <c r="C76" s="57"/>
      <c r="D76" s="61"/>
      <c r="E76" s="61"/>
      <c r="F76" s="61"/>
      <c r="G76" s="60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</row>
    <row r="77" spans="1:309" s="6" customFormat="1" x14ac:dyDescent="0.6">
      <c r="A77" s="57"/>
      <c r="B77" s="61"/>
      <c r="C77" s="57"/>
      <c r="D77" s="61"/>
      <c r="E77" s="61"/>
      <c r="F77" s="61"/>
      <c r="G77" s="60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</row>
    <row r="78" spans="1:309" s="6" customFormat="1" x14ac:dyDescent="0.6">
      <c r="A78" s="57"/>
      <c r="B78" s="61"/>
      <c r="C78" s="57"/>
      <c r="D78" s="61"/>
      <c r="E78" s="61"/>
      <c r="F78" s="61"/>
      <c r="G78" s="60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</row>
    <row r="79" spans="1:309" s="6" customFormat="1" x14ac:dyDescent="0.6">
      <c r="A79" s="57"/>
      <c r="B79" s="61"/>
      <c r="C79" s="57"/>
      <c r="D79" s="61"/>
      <c r="E79" s="61"/>
      <c r="F79" s="61"/>
      <c r="G79" s="60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</row>
    <row r="80" spans="1:309" s="6" customFormat="1" x14ac:dyDescent="0.6">
      <c r="A80" s="57"/>
      <c r="B80" s="61"/>
      <c r="C80" s="57"/>
      <c r="D80" s="61"/>
      <c r="E80" s="61"/>
      <c r="F80" s="61"/>
      <c r="G80" s="60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</row>
    <row r="81" spans="1:309" s="6" customFormat="1" x14ac:dyDescent="0.6">
      <c r="A81" s="57"/>
      <c r="B81" s="61"/>
      <c r="C81" s="57"/>
      <c r="D81" s="61"/>
      <c r="E81" s="61"/>
      <c r="F81" s="61"/>
      <c r="G81" s="60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</row>
    <row r="82" spans="1:309" s="6" customFormat="1" x14ac:dyDescent="0.6">
      <c r="A82" s="57"/>
      <c r="B82" s="61"/>
      <c r="C82" s="57"/>
      <c r="D82" s="61"/>
      <c r="E82" s="61"/>
      <c r="F82" s="61"/>
      <c r="G82" s="60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</row>
    <row r="83" spans="1:309" s="6" customFormat="1" x14ac:dyDescent="0.6">
      <c r="A83" s="57"/>
      <c r="B83" s="61"/>
      <c r="C83" s="57"/>
      <c r="D83" s="61"/>
      <c r="E83" s="61"/>
      <c r="F83" s="61"/>
      <c r="G83" s="60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</row>
    <row r="84" spans="1:309" s="6" customFormat="1" x14ac:dyDescent="0.6">
      <c r="A84" s="57"/>
      <c r="B84" s="61"/>
      <c r="C84" s="57"/>
      <c r="D84" s="61"/>
      <c r="E84" s="61"/>
      <c r="F84" s="61"/>
      <c r="G84" s="60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</row>
    <row r="85" spans="1:309" s="6" customFormat="1" x14ac:dyDescent="0.6">
      <c r="A85" s="57"/>
      <c r="B85" s="61"/>
      <c r="C85" s="57"/>
      <c r="D85" s="61"/>
      <c r="E85" s="61"/>
      <c r="F85" s="61"/>
      <c r="G85" s="60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</row>
    <row r="86" spans="1:309" s="6" customFormat="1" x14ac:dyDescent="0.6">
      <c r="A86" s="57"/>
      <c r="B86" s="61"/>
      <c r="C86" s="57"/>
      <c r="D86" s="61"/>
      <c r="E86" s="61"/>
      <c r="F86" s="61"/>
      <c r="G86" s="60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</row>
    <row r="87" spans="1:309" s="6" customFormat="1" x14ac:dyDescent="0.6">
      <c r="A87" s="57"/>
      <c r="B87" s="61"/>
      <c r="C87" s="57"/>
      <c r="D87" s="61"/>
      <c r="E87" s="61"/>
      <c r="F87" s="61"/>
      <c r="G87" s="60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</row>
    <row r="88" spans="1:309" s="6" customFormat="1" x14ac:dyDescent="0.6">
      <c r="A88" s="57"/>
      <c r="B88" s="61"/>
      <c r="C88" s="57"/>
      <c r="D88" s="61"/>
      <c r="E88" s="61"/>
      <c r="F88" s="61"/>
      <c r="G88" s="60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</row>
    <row r="89" spans="1:309" s="6" customFormat="1" x14ac:dyDescent="0.6">
      <c r="A89" s="57"/>
      <c r="B89" s="61"/>
      <c r="C89" s="57"/>
      <c r="D89" s="61"/>
      <c r="E89" s="61"/>
      <c r="F89" s="61"/>
      <c r="G89" s="60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</row>
    <row r="90" spans="1:309" s="6" customFormat="1" x14ac:dyDescent="0.6">
      <c r="A90" s="57"/>
      <c r="B90" s="61"/>
      <c r="C90" s="57"/>
      <c r="D90" s="61"/>
      <c r="E90" s="61"/>
      <c r="F90" s="61"/>
      <c r="G90" s="60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</row>
    <row r="91" spans="1:309" s="6" customFormat="1" x14ac:dyDescent="0.6">
      <c r="A91" s="57"/>
      <c r="B91" s="61"/>
      <c r="C91" s="57"/>
      <c r="D91" s="61"/>
      <c r="E91" s="61"/>
      <c r="F91" s="61"/>
      <c r="G91" s="60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</row>
    <row r="92" spans="1:309" s="6" customFormat="1" x14ac:dyDescent="0.6">
      <c r="A92" s="57"/>
      <c r="B92" s="61"/>
      <c r="C92" s="57"/>
      <c r="D92" s="61"/>
      <c r="E92" s="61"/>
      <c r="F92" s="61"/>
      <c r="G92" s="60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</row>
    <row r="93" spans="1:309" s="6" customFormat="1" x14ac:dyDescent="0.6">
      <c r="A93" s="57"/>
      <c r="B93" s="61"/>
      <c r="C93" s="57"/>
      <c r="D93" s="61"/>
      <c r="E93" s="61"/>
      <c r="F93" s="61"/>
      <c r="G93" s="60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</row>
    <row r="94" spans="1:309" s="6" customFormat="1" x14ac:dyDescent="0.6">
      <c r="A94" s="57"/>
      <c r="B94" s="61"/>
      <c r="C94" s="57"/>
      <c r="D94" s="61"/>
      <c r="E94" s="61"/>
      <c r="F94" s="61"/>
      <c r="G94" s="60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</row>
    <row r="95" spans="1:309" s="6" customFormat="1" x14ac:dyDescent="0.6">
      <c r="A95" s="57"/>
      <c r="B95" s="61"/>
      <c r="C95" s="57"/>
      <c r="D95" s="61"/>
      <c r="E95" s="61"/>
      <c r="F95" s="61"/>
      <c r="G95" s="60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</row>
    <row r="96" spans="1:309" s="6" customFormat="1" x14ac:dyDescent="0.6">
      <c r="A96" s="57"/>
      <c r="B96" s="61"/>
      <c r="C96" s="57"/>
      <c r="D96" s="61"/>
      <c r="E96" s="61"/>
      <c r="F96" s="61"/>
      <c r="G96" s="60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</row>
    <row r="97" spans="1:309" s="6" customFormat="1" x14ac:dyDescent="0.6">
      <c r="A97" s="57"/>
      <c r="B97" s="61"/>
      <c r="C97" s="57"/>
      <c r="D97" s="61"/>
      <c r="E97" s="61"/>
      <c r="F97" s="61"/>
      <c r="G97" s="60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</row>
    <row r="98" spans="1:309" x14ac:dyDescent="0.6">
      <c r="L98" s="5"/>
      <c r="M98" s="5"/>
      <c r="P98" s="5"/>
      <c r="Q98" s="5"/>
      <c r="U98" s="5"/>
      <c r="V98" s="5"/>
      <c r="Y98" s="5"/>
      <c r="Z98" s="5"/>
      <c r="AC98" s="5"/>
      <c r="AD98" s="5"/>
      <c r="AG98" s="5"/>
      <c r="AH98" s="5"/>
      <c r="AL98" s="5"/>
      <c r="AM98" s="5"/>
      <c r="AP98" s="5"/>
      <c r="AQ98" s="5"/>
      <c r="AT98" s="5"/>
      <c r="AU98" s="5"/>
    </row>
    <row r="99" spans="1:309" x14ac:dyDescent="0.6">
      <c r="L99" s="5"/>
      <c r="M99" s="5"/>
      <c r="P99" s="5"/>
      <c r="Q99" s="5"/>
      <c r="U99" s="5"/>
      <c r="V99" s="5"/>
      <c r="Y99" s="5"/>
      <c r="Z99" s="5"/>
      <c r="AC99" s="5"/>
      <c r="AD99" s="5"/>
      <c r="AG99" s="5"/>
      <c r="AH99" s="5"/>
      <c r="AL99" s="5"/>
      <c r="AM99" s="5"/>
      <c r="AP99" s="5"/>
      <c r="AQ99" s="5"/>
      <c r="AT99" s="5"/>
      <c r="AU99" s="5"/>
    </row>
    <row r="100" spans="1:309" x14ac:dyDescent="0.6">
      <c r="L100" s="5"/>
      <c r="M100" s="5"/>
      <c r="P100" s="5"/>
      <c r="Q100" s="5"/>
      <c r="U100" s="5"/>
      <c r="V100" s="5"/>
      <c r="Y100" s="5"/>
      <c r="Z100" s="5"/>
      <c r="AC100" s="5"/>
      <c r="AD100" s="5"/>
      <c r="AG100" s="5"/>
      <c r="AH100" s="5"/>
      <c r="AL100" s="5"/>
      <c r="AM100" s="5"/>
      <c r="AP100" s="5"/>
      <c r="AQ100" s="5"/>
      <c r="AT100" s="5"/>
      <c r="AU100" s="5"/>
    </row>
    <row r="101" spans="1:309" x14ac:dyDescent="0.6">
      <c r="L101" s="5"/>
      <c r="M101" s="5"/>
      <c r="P101" s="5"/>
      <c r="Q101" s="5"/>
      <c r="U101" s="5"/>
      <c r="V101" s="5"/>
      <c r="Y101" s="5"/>
      <c r="Z101" s="5"/>
      <c r="AC101" s="5"/>
      <c r="AD101" s="5"/>
      <c r="AG101" s="5"/>
      <c r="AH101" s="5"/>
      <c r="AL101" s="5"/>
      <c r="AM101" s="5"/>
      <c r="AP101" s="5"/>
      <c r="AQ101" s="5"/>
      <c r="AT101" s="5"/>
      <c r="AU101" s="5"/>
    </row>
    <row r="102" spans="1:309" x14ac:dyDescent="0.6">
      <c r="L102" s="5"/>
      <c r="M102" s="5"/>
      <c r="P102" s="5"/>
      <c r="Q102" s="5"/>
      <c r="U102" s="5"/>
      <c r="V102" s="5"/>
      <c r="Y102" s="5"/>
      <c r="Z102" s="5"/>
      <c r="AC102" s="5"/>
      <c r="AD102" s="5"/>
      <c r="AG102" s="5"/>
      <c r="AH102" s="5"/>
      <c r="AL102" s="5"/>
      <c r="AM102" s="5"/>
      <c r="AP102" s="5"/>
      <c r="AQ102" s="5"/>
      <c r="AT102" s="5"/>
      <c r="AU102" s="5"/>
    </row>
    <row r="103" spans="1:309" x14ac:dyDescent="0.6">
      <c r="L103" s="5"/>
      <c r="M103" s="5"/>
      <c r="P103" s="5"/>
      <c r="Q103" s="5"/>
      <c r="U103" s="5"/>
      <c r="V103" s="5"/>
      <c r="Y103" s="5"/>
      <c r="Z103" s="5"/>
      <c r="AC103" s="5"/>
      <c r="AD103" s="5"/>
      <c r="AG103" s="5"/>
      <c r="AH103" s="5"/>
      <c r="AL103" s="5"/>
      <c r="AM103" s="5"/>
      <c r="AP103" s="5"/>
      <c r="AQ103" s="5"/>
      <c r="AT103" s="5"/>
      <c r="AU103" s="5"/>
    </row>
    <row r="104" spans="1:309" x14ac:dyDescent="0.6">
      <c r="L104" s="5"/>
      <c r="M104" s="5"/>
      <c r="P104" s="5"/>
      <c r="Q104" s="5"/>
      <c r="U104" s="5"/>
      <c r="V104" s="5"/>
      <c r="Y104" s="5"/>
      <c r="Z104" s="5"/>
      <c r="AC104" s="5"/>
      <c r="AD104" s="5"/>
      <c r="AG104" s="5"/>
      <c r="AH104" s="5"/>
      <c r="AL104" s="5"/>
      <c r="AM104" s="5"/>
      <c r="AP104" s="5"/>
      <c r="AQ104" s="5"/>
      <c r="AT104" s="5"/>
      <c r="AU104" s="5"/>
    </row>
    <row r="105" spans="1:309" x14ac:dyDescent="0.6">
      <c r="L105" s="5"/>
      <c r="M105" s="5"/>
      <c r="P105" s="5"/>
      <c r="Q105" s="5"/>
      <c r="U105" s="5"/>
      <c r="V105" s="5"/>
      <c r="Y105" s="5"/>
      <c r="Z105" s="5"/>
      <c r="AC105" s="5"/>
      <c r="AD105" s="5"/>
      <c r="AG105" s="5"/>
      <c r="AH105" s="5"/>
      <c r="AL105" s="5"/>
      <c r="AM105" s="5"/>
      <c r="AP105" s="5"/>
      <c r="AQ105" s="5"/>
      <c r="AT105" s="5"/>
      <c r="AU105" s="5"/>
    </row>
    <row r="106" spans="1:309" x14ac:dyDescent="0.6">
      <c r="L106" s="5"/>
      <c r="M106" s="5"/>
      <c r="P106" s="5"/>
      <c r="Q106" s="5"/>
      <c r="U106" s="5"/>
      <c r="V106" s="5"/>
      <c r="Y106" s="5"/>
      <c r="Z106" s="5"/>
      <c r="AC106" s="5"/>
      <c r="AD106" s="5"/>
      <c r="AG106" s="5"/>
      <c r="AH106" s="5"/>
      <c r="AL106" s="5"/>
      <c r="AM106" s="5"/>
      <c r="AP106" s="5"/>
      <c r="AQ106" s="5"/>
      <c r="AT106" s="5"/>
      <c r="AU106" s="5"/>
    </row>
    <row r="107" spans="1:309" x14ac:dyDescent="0.6">
      <c r="L107" s="5"/>
      <c r="M107" s="5"/>
      <c r="P107" s="5"/>
      <c r="Q107" s="5"/>
      <c r="U107" s="5"/>
      <c r="V107" s="5"/>
      <c r="Y107" s="5"/>
      <c r="Z107" s="5"/>
      <c r="AC107" s="5"/>
      <c r="AD107" s="5"/>
      <c r="AG107" s="5"/>
      <c r="AH107" s="5"/>
      <c r="AL107" s="5"/>
      <c r="AM107" s="5"/>
      <c r="AP107" s="5"/>
      <c r="AQ107" s="5"/>
      <c r="AT107" s="5"/>
      <c r="AU107" s="5"/>
    </row>
    <row r="108" spans="1:309" x14ac:dyDescent="0.6">
      <c r="L108" s="5"/>
      <c r="M108" s="5"/>
      <c r="P108" s="5"/>
      <c r="Q108" s="5"/>
      <c r="U108" s="5"/>
      <c r="V108" s="5"/>
      <c r="Y108" s="5"/>
      <c r="Z108" s="5"/>
      <c r="AC108" s="5"/>
      <c r="AD108" s="5"/>
      <c r="AG108" s="5"/>
      <c r="AH108" s="5"/>
      <c r="AL108" s="5"/>
      <c r="AM108" s="5"/>
      <c r="AP108" s="5"/>
      <c r="AQ108" s="5"/>
      <c r="AT108" s="5"/>
      <c r="AU108" s="5"/>
    </row>
    <row r="109" spans="1:309" x14ac:dyDescent="0.6">
      <c r="L109" s="5"/>
      <c r="M109" s="5"/>
      <c r="P109" s="5"/>
      <c r="Q109" s="5"/>
      <c r="U109" s="5"/>
      <c r="V109" s="5"/>
      <c r="Y109" s="5"/>
      <c r="Z109" s="5"/>
      <c r="AC109" s="5"/>
      <c r="AD109" s="5"/>
      <c r="AG109" s="5"/>
      <c r="AH109" s="5"/>
      <c r="AL109" s="5"/>
      <c r="AM109" s="5"/>
      <c r="AP109" s="5"/>
      <c r="AQ109" s="5"/>
      <c r="AT109" s="5"/>
      <c r="AU109" s="5"/>
    </row>
    <row r="110" spans="1:309" x14ac:dyDescent="0.6">
      <c r="L110" s="5"/>
      <c r="M110" s="5"/>
      <c r="P110" s="5"/>
      <c r="Q110" s="5"/>
      <c r="U110" s="5"/>
      <c r="V110" s="5"/>
      <c r="Y110" s="5"/>
      <c r="Z110" s="5"/>
      <c r="AC110" s="5"/>
      <c r="AD110" s="5"/>
      <c r="AG110" s="5"/>
      <c r="AH110" s="5"/>
      <c r="AL110" s="5"/>
      <c r="AM110" s="5"/>
      <c r="AP110" s="5"/>
      <c r="AQ110" s="5"/>
      <c r="AT110" s="5"/>
      <c r="AU110" s="5"/>
    </row>
    <row r="111" spans="1:309" x14ac:dyDescent="0.6">
      <c r="L111" s="5"/>
      <c r="M111" s="5"/>
      <c r="P111" s="5"/>
      <c r="Q111" s="5"/>
      <c r="U111" s="5"/>
      <c r="V111" s="5"/>
      <c r="Y111" s="5"/>
      <c r="Z111" s="5"/>
      <c r="AC111" s="5"/>
      <c r="AD111" s="5"/>
      <c r="AG111" s="5"/>
      <c r="AH111" s="5"/>
      <c r="AL111" s="5"/>
      <c r="AM111" s="5"/>
      <c r="AP111" s="5"/>
      <c r="AQ111" s="5"/>
      <c r="AT111" s="5"/>
      <c r="AU111" s="5"/>
    </row>
    <row r="112" spans="1:309" x14ac:dyDescent="0.6">
      <c r="L112" s="5"/>
      <c r="M112" s="5"/>
      <c r="P112" s="5"/>
      <c r="Q112" s="5"/>
      <c r="U112" s="5"/>
      <c r="V112" s="5"/>
      <c r="Y112" s="5"/>
      <c r="Z112" s="5"/>
      <c r="AC112" s="5"/>
      <c r="AD112" s="5"/>
      <c r="AG112" s="5"/>
      <c r="AH112" s="5"/>
      <c r="AL112" s="5"/>
      <c r="AM112" s="5"/>
      <c r="AP112" s="5"/>
      <c r="AQ112" s="5"/>
      <c r="AT112" s="5"/>
      <c r="AU112" s="5"/>
    </row>
    <row r="113" spans="12:47" x14ac:dyDescent="0.6">
      <c r="L113" s="5"/>
      <c r="M113" s="5"/>
      <c r="P113" s="5"/>
      <c r="Q113" s="5"/>
      <c r="U113" s="5"/>
      <c r="V113" s="5"/>
      <c r="Y113" s="5"/>
      <c r="Z113" s="5"/>
      <c r="AC113" s="5"/>
      <c r="AD113" s="5"/>
      <c r="AG113" s="5"/>
      <c r="AH113" s="5"/>
      <c r="AL113" s="5"/>
      <c r="AM113" s="5"/>
      <c r="AP113" s="5"/>
      <c r="AQ113" s="5"/>
      <c r="AT113" s="5"/>
      <c r="AU113" s="5"/>
    </row>
    <row r="114" spans="12:47" x14ac:dyDescent="0.6">
      <c r="L114" s="5"/>
      <c r="M114" s="5"/>
      <c r="P114" s="5"/>
      <c r="Q114" s="5"/>
      <c r="U114" s="5"/>
      <c r="V114" s="5"/>
      <c r="Y114" s="5"/>
      <c r="Z114" s="5"/>
      <c r="AC114" s="5"/>
      <c r="AD114" s="5"/>
      <c r="AG114" s="5"/>
      <c r="AH114" s="5"/>
      <c r="AL114" s="5"/>
      <c r="AM114" s="5"/>
      <c r="AP114" s="5"/>
      <c r="AQ114" s="5"/>
      <c r="AT114" s="5"/>
      <c r="AU114" s="5"/>
    </row>
    <row r="115" spans="12:47" x14ac:dyDescent="0.6">
      <c r="L115" s="5"/>
      <c r="M115" s="5"/>
      <c r="P115" s="5"/>
      <c r="Q115" s="5"/>
      <c r="U115" s="5"/>
      <c r="V115" s="5"/>
      <c r="Y115" s="5"/>
      <c r="Z115" s="5"/>
      <c r="AC115" s="5"/>
      <c r="AD115" s="5"/>
      <c r="AG115" s="5"/>
      <c r="AH115" s="5"/>
      <c r="AL115" s="5"/>
      <c r="AM115" s="5"/>
      <c r="AP115" s="5"/>
      <c r="AQ115" s="5"/>
      <c r="AT115" s="5"/>
      <c r="AU115" s="5"/>
    </row>
    <row r="116" spans="12:47" x14ac:dyDescent="0.6">
      <c r="L116" s="5"/>
      <c r="M116" s="5"/>
      <c r="P116" s="5"/>
      <c r="Q116" s="5"/>
      <c r="U116" s="5"/>
      <c r="V116" s="5"/>
      <c r="Y116" s="5"/>
      <c r="Z116" s="5"/>
      <c r="AC116" s="5"/>
      <c r="AD116" s="5"/>
      <c r="AG116" s="5"/>
      <c r="AH116" s="5"/>
      <c r="AL116" s="5"/>
      <c r="AM116" s="5"/>
      <c r="AP116" s="5"/>
      <c r="AQ116" s="5"/>
      <c r="AT116" s="5"/>
      <c r="AU116" s="5"/>
    </row>
    <row r="117" spans="12:47" x14ac:dyDescent="0.6">
      <c r="L117" s="5"/>
      <c r="M117" s="5"/>
      <c r="P117" s="5"/>
      <c r="Q117" s="5"/>
      <c r="U117" s="5"/>
      <c r="V117" s="5"/>
      <c r="Y117" s="5"/>
      <c r="Z117" s="5"/>
      <c r="AC117" s="5"/>
      <c r="AD117" s="5"/>
      <c r="AG117" s="5"/>
      <c r="AH117" s="5"/>
      <c r="AL117" s="5"/>
      <c r="AM117" s="5"/>
      <c r="AP117" s="5"/>
      <c r="AQ117" s="5"/>
      <c r="AT117" s="5"/>
      <c r="AU117" s="5"/>
    </row>
    <row r="118" spans="12:47" x14ac:dyDescent="0.6">
      <c r="L118" s="5"/>
      <c r="M118" s="5"/>
      <c r="P118" s="5"/>
      <c r="Q118" s="5"/>
      <c r="U118" s="5"/>
      <c r="V118" s="5"/>
      <c r="Y118" s="5"/>
      <c r="Z118" s="5"/>
      <c r="AC118" s="5"/>
      <c r="AD118" s="5"/>
      <c r="AG118" s="5"/>
      <c r="AH118" s="5"/>
      <c r="AL118" s="5"/>
      <c r="AM118" s="5"/>
      <c r="AP118" s="5"/>
      <c r="AQ118" s="5"/>
      <c r="AT118" s="5"/>
      <c r="AU118" s="5"/>
    </row>
    <row r="119" spans="12:47" x14ac:dyDescent="0.6">
      <c r="L119" s="5"/>
      <c r="M119" s="5"/>
      <c r="P119" s="5"/>
      <c r="Q119" s="5"/>
      <c r="U119" s="5"/>
      <c r="V119" s="5"/>
      <c r="Y119" s="5"/>
      <c r="Z119" s="5"/>
      <c r="AC119" s="5"/>
      <c r="AD119" s="5"/>
      <c r="AG119" s="5"/>
      <c r="AH119" s="5"/>
      <c r="AL119" s="5"/>
      <c r="AM119" s="5"/>
      <c r="AP119" s="5"/>
      <c r="AQ119" s="5"/>
      <c r="AT119" s="5"/>
      <c r="AU119" s="5"/>
    </row>
    <row r="120" spans="12:47" x14ac:dyDescent="0.6">
      <c r="L120" s="5"/>
      <c r="M120" s="5"/>
      <c r="P120" s="5"/>
      <c r="Q120" s="5"/>
      <c r="U120" s="5"/>
      <c r="V120" s="5"/>
      <c r="Y120" s="5"/>
      <c r="Z120" s="5"/>
      <c r="AC120" s="5"/>
      <c r="AD120" s="5"/>
      <c r="AG120" s="5"/>
      <c r="AH120" s="5"/>
      <c r="AL120" s="5"/>
      <c r="AM120" s="5"/>
      <c r="AP120" s="5"/>
      <c r="AQ120" s="5"/>
      <c r="AT120" s="5"/>
      <c r="AU120" s="5"/>
    </row>
    <row r="121" spans="12:47" x14ac:dyDescent="0.6">
      <c r="L121" s="5"/>
      <c r="M121" s="5"/>
      <c r="P121" s="5"/>
      <c r="Q121" s="5"/>
      <c r="U121" s="5"/>
      <c r="V121" s="5"/>
      <c r="Y121" s="5"/>
      <c r="Z121" s="5"/>
      <c r="AC121" s="5"/>
      <c r="AD121" s="5"/>
      <c r="AG121" s="5"/>
      <c r="AH121" s="5"/>
      <c r="AL121" s="5"/>
      <c r="AM121" s="5"/>
      <c r="AP121" s="5"/>
      <c r="AQ121" s="5"/>
      <c r="AT121" s="5"/>
      <c r="AU121" s="5"/>
    </row>
    <row r="122" spans="12:47" x14ac:dyDescent="0.6">
      <c r="L122" s="5"/>
      <c r="M122" s="5"/>
      <c r="P122" s="5"/>
      <c r="Q122" s="5"/>
      <c r="U122" s="5"/>
      <c r="V122" s="5"/>
      <c r="Y122" s="5"/>
      <c r="Z122" s="5"/>
      <c r="AC122" s="5"/>
      <c r="AD122" s="5"/>
      <c r="AG122" s="5"/>
      <c r="AH122" s="5"/>
      <c r="AL122" s="5"/>
      <c r="AM122" s="5"/>
      <c r="AP122" s="5"/>
      <c r="AQ122" s="5"/>
      <c r="AT122" s="5"/>
      <c r="AU122" s="5"/>
    </row>
    <row r="123" spans="12:47" x14ac:dyDescent="0.6">
      <c r="L123" s="5"/>
      <c r="M123" s="5"/>
      <c r="P123" s="5"/>
      <c r="Q123" s="5"/>
      <c r="U123" s="5"/>
      <c r="V123" s="5"/>
      <c r="Y123" s="5"/>
      <c r="Z123" s="5"/>
      <c r="AC123" s="5"/>
      <c r="AD123" s="5"/>
      <c r="AG123" s="5"/>
      <c r="AH123" s="5"/>
      <c r="AL123" s="5"/>
      <c r="AM123" s="5"/>
      <c r="AP123" s="5"/>
      <c r="AQ123" s="5"/>
      <c r="AT123" s="5"/>
      <c r="AU123" s="5"/>
    </row>
    <row r="124" spans="12:47" x14ac:dyDescent="0.6">
      <c r="L124" s="5"/>
      <c r="M124" s="5"/>
      <c r="P124" s="5"/>
      <c r="Q124" s="5"/>
      <c r="U124" s="5"/>
      <c r="V124" s="5"/>
      <c r="Y124" s="5"/>
      <c r="Z124" s="5"/>
      <c r="AC124" s="5"/>
      <c r="AD124" s="5"/>
      <c r="AG124" s="5"/>
      <c r="AH124" s="5"/>
      <c r="AL124" s="5"/>
      <c r="AM124" s="5"/>
      <c r="AP124" s="5"/>
      <c r="AQ124" s="5"/>
      <c r="AT124" s="5"/>
      <c r="AU124" s="5"/>
    </row>
    <row r="125" spans="12:47" x14ac:dyDescent="0.6">
      <c r="L125" s="5"/>
      <c r="M125" s="5"/>
      <c r="P125" s="5"/>
      <c r="Q125" s="5"/>
      <c r="U125" s="5"/>
      <c r="V125" s="5"/>
      <c r="Y125" s="5"/>
      <c r="Z125" s="5"/>
      <c r="AC125" s="5"/>
      <c r="AD125" s="5"/>
      <c r="AG125" s="5"/>
      <c r="AH125" s="5"/>
      <c r="AL125" s="5"/>
      <c r="AM125" s="5"/>
      <c r="AP125" s="5"/>
      <c r="AQ125" s="5"/>
      <c r="AT125" s="5"/>
      <c r="AU125" s="5"/>
    </row>
    <row r="126" spans="12:47" x14ac:dyDescent="0.6">
      <c r="L126" s="5"/>
      <c r="M126" s="5"/>
      <c r="P126" s="5"/>
      <c r="Q126" s="5"/>
      <c r="U126" s="5"/>
      <c r="V126" s="5"/>
      <c r="Y126" s="5"/>
      <c r="Z126" s="5"/>
      <c r="AC126" s="5"/>
      <c r="AD126" s="5"/>
      <c r="AG126" s="5"/>
      <c r="AH126" s="5"/>
      <c r="AL126" s="5"/>
      <c r="AM126" s="5"/>
      <c r="AP126" s="5"/>
      <c r="AQ126" s="5"/>
      <c r="AT126" s="5"/>
      <c r="AU126" s="5"/>
    </row>
    <row r="127" spans="12:47" x14ac:dyDescent="0.6">
      <c r="L127" s="5"/>
      <c r="M127" s="5"/>
      <c r="P127" s="5"/>
      <c r="Q127" s="5"/>
      <c r="U127" s="5"/>
      <c r="V127" s="5"/>
      <c r="Y127" s="5"/>
      <c r="Z127" s="5"/>
      <c r="AC127" s="5"/>
      <c r="AD127" s="5"/>
      <c r="AG127" s="5"/>
      <c r="AH127" s="5"/>
      <c r="AL127" s="5"/>
      <c r="AM127" s="5"/>
      <c r="AP127" s="5"/>
      <c r="AQ127" s="5"/>
      <c r="AT127" s="5"/>
      <c r="AU127" s="5"/>
    </row>
    <row r="128" spans="12:47" x14ac:dyDescent="0.6">
      <c r="L128" s="5"/>
      <c r="M128" s="5"/>
      <c r="P128" s="5"/>
      <c r="Q128" s="5"/>
      <c r="U128" s="5"/>
      <c r="V128" s="5"/>
      <c r="Y128" s="5"/>
      <c r="Z128" s="5"/>
      <c r="AC128" s="5"/>
      <c r="AD128" s="5"/>
      <c r="AG128" s="5"/>
      <c r="AH128" s="5"/>
      <c r="AL128" s="5"/>
      <c r="AM128" s="5"/>
      <c r="AP128" s="5"/>
      <c r="AQ128" s="5"/>
      <c r="AT128" s="5"/>
      <c r="AU128" s="5"/>
    </row>
    <row r="129" spans="12:47" x14ac:dyDescent="0.6">
      <c r="L129" s="5"/>
      <c r="M129" s="5"/>
      <c r="P129" s="5"/>
      <c r="Q129" s="5"/>
      <c r="U129" s="5"/>
      <c r="V129" s="5"/>
      <c r="Y129" s="5"/>
      <c r="Z129" s="5"/>
      <c r="AC129" s="5"/>
      <c r="AD129" s="5"/>
      <c r="AG129" s="5"/>
      <c r="AH129" s="5"/>
      <c r="AL129" s="5"/>
      <c r="AM129" s="5"/>
      <c r="AP129" s="5"/>
      <c r="AQ129" s="5"/>
      <c r="AT129" s="5"/>
      <c r="AU129" s="5"/>
    </row>
    <row r="130" spans="12:47" x14ac:dyDescent="0.6">
      <c r="L130" s="5"/>
      <c r="M130" s="5"/>
      <c r="P130" s="5"/>
      <c r="Q130" s="5"/>
      <c r="U130" s="5"/>
      <c r="V130" s="5"/>
      <c r="Y130" s="5"/>
      <c r="Z130" s="5"/>
      <c r="AC130" s="5"/>
      <c r="AD130" s="5"/>
      <c r="AG130" s="5"/>
      <c r="AH130" s="5"/>
      <c r="AL130" s="5"/>
      <c r="AM130" s="5"/>
      <c r="AP130" s="5"/>
      <c r="AQ130" s="5"/>
      <c r="AT130" s="5"/>
      <c r="AU130" s="5"/>
    </row>
    <row r="131" spans="12:47" x14ac:dyDescent="0.6">
      <c r="L131" s="5"/>
      <c r="M131" s="5"/>
      <c r="P131" s="5"/>
      <c r="Q131" s="5"/>
      <c r="U131" s="5"/>
      <c r="V131" s="5"/>
      <c r="Y131" s="5"/>
      <c r="Z131" s="5"/>
      <c r="AC131" s="5"/>
      <c r="AD131" s="5"/>
      <c r="AG131" s="5"/>
      <c r="AH131" s="5"/>
      <c r="AL131" s="5"/>
      <c r="AM131" s="5"/>
      <c r="AP131" s="5"/>
      <c r="AQ131" s="5"/>
      <c r="AT131" s="5"/>
      <c r="AU131" s="5"/>
    </row>
    <row r="132" spans="12:47" x14ac:dyDescent="0.6">
      <c r="L132" s="5"/>
      <c r="M132" s="5"/>
      <c r="P132" s="5"/>
      <c r="Q132" s="5"/>
      <c r="U132" s="5"/>
      <c r="V132" s="5"/>
      <c r="Y132" s="5"/>
      <c r="Z132" s="5"/>
      <c r="AC132" s="5"/>
      <c r="AD132" s="5"/>
      <c r="AG132" s="5"/>
      <c r="AH132" s="5"/>
      <c r="AL132" s="5"/>
      <c r="AM132" s="5"/>
      <c r="AP132" s="5"/>
      <c r="AQ132" s="5"/>
      <c r="AT132" s="5"/>
      <c r="AU132" s="5"/>
    </row>
    <row r="133" spans="12:47" x14ac:dyDescent="0.6">
      <c r="L133" s="5"/>
      <c r="M133" s="5"/>
      <c r="P133" s="5"/>
      <c r="Q133" s="5"/>
      <c r="U133" s="5"/>
      <c r="V133" s="5"/>
      <c r="Y133" s="5"/>
      <c r="Z133" s="5"/>
      <c r="AC133" s="5"/>
      <c r="AD133" s="5"/>
      <c r="AG133" s="5"/>
      <c r="AH133" s="5"/>
      <c r="AL133" s="5"/>
      <c r="AM133" s="5"/>
      <c r="AP133" s="5"/>
      <c r="AQ133" s="5"/>
      <c r="AT133" s="5"/>
      <c r="AU133" s="5"/>
    </row>
    <row r="134" spans="12:47" x14ac:dyDescent="0.6">
      <c r="L134" s="5"/>
      <c r="M134" s="5"/>
      <c r="P134" s="5"/>
      <c r="Q134" s="5"/>
      <c r="U134" s="5"/>
      <c r="V134" s="5"/>
      <c r="Y134" s="5"/>
      <c r="Z134" s="5"/>
      <c r="AC134" s="5"/>
      <c r="AD134" s="5"/>
      <c r="AG134" s="5"/>
      <c r="AH134" s="5"/>
      <c r="AL134" s="5"/>
      <c r="AM134" s="5"/>
      <c r="AP134" s="5"/>
      <c r="AQ134" s="5"/>
      <c r="AT134" s="5"/>
      <c r="AU134" s="5"/>
    </row>
    <row r="135" spans="12:47" x14ac:dyDescent="0.6">
      <c r="L135" s="5"/>
      <c r="M135" s="5"/>
      <c r="P135" s="5"/>
      <c r="Q135" s="5"/>
      <c r="U135" s="5"/>
      <c r="V135" s="5"/>
      <c r="Y135" s="5"/>
      <c r="Z135" s="5"/>
      <c r="AC135" s="5"/>
      <c r="AD135" s="5"/>
      <c r="AG135" s="5"/>
      <c r="AH135" s="5"/>
      <c r="AL135" s="5"/>
      <c r="AM135" s="5"/>
      <c r="AP135" s="5"/>
      <c r="AQ135" s="5"/>
      <c r="AT135" s="5"/>
      <c r="AU135" s="5"/>
    </row>
    <row r="136" spans="12:47" x14ac:dyDescent="0.6">
      <c r="L136" s="5"/>
      <c r="M136" s="5"/>
      <c r="P136" s="5"/>
      <c r="Q136" s="5"/>
      <c r="U136" s="5"/>
      <c r="V136" s="5"/>
      <c r="Y136" s="5"/>
      <c r="Z136" s="5"/>
      <c r="AC136" s="5"/>
      <c r="AD136" s="5"/>
      <c r="AG136" s="5"/>
      <c r="AH136" s="5"/>
      <c r="AL136" s="5"/>
      <c r="AM136" s="5"/>
      <c r="AP136" s="5"/>
      <c r="AQ136" s="5"/>
      <c r="AT136" s="5"/>
      <c r="AU136" s="5"/>
    </row>
    <row r="137" spans="12:47" x14ac:dyDescent="0.6">
      <c r="L137" s="5"/>
      <c r="M137" s="5"/>
      <c r="P137" s="5"/>
      <c r="Q137" s="5"/>
      <c r="U137" s="5"/>
      <c r="V137" s="5"/>
      <c r="Y137" s="5"/>
      <c r="Z137" s="5"/>
      <c r="AC137" s="5"/>
      <c r="AD137" s="5"/>
      <c r="AG137" s="5"/>
      <c r="AH137" s="5"/>
      <c r="AL137" s="5"/>
      <c r="AM137" s="5"/>
      <c r="AP137" s="5"/>
      <c r="AQ137" s="5"/>
      <c r="AT137" s="5"/>
      <c r="AU137" s="5"/>
    </row>
    <row r="138" spans="12:47" x14ac:dyDescent="0.6">
      <c r="L138" s="5"/>
      <c r="M138" s="5"/>
      <c r="P138" s="5"/>
      <c r="Q138" s="5"/>
      <c r="U138" s="5"/>
      <c r="V138" s="5"/>
      <c r="Y138" s="5"/>
      <c r="Z138" s="5"/>
      <c r="AC138" s="5"/>
      <c r="AD138" s="5"/>
      <c r="AG138" s="5"/>
      <c r="AH138" s="5"/>
      <c r="AL138" s="5"/>
      <c r="AM138" s="5"/>
      <c r="AP138" s="5"/>
      <c r="AQ138" s="5"/>
      <c r="AT138" s="5"/>
      <c r="AU138" s="5"/>
    </row>
    <row r="139" spans="12:47" x14ac:dyDescent="0.6">
      <c r="L139" s="5"/>
      <c r="M139" s="5"/>
      <c r="P139" s="5"/>
      <c r="Q139" s="5"/>
      <c r="U139" s="5"/>
      <c r="V139" s="5"/>
      <c r="Y139" s="5"/>
      <c r="Z139" s="5"/>
      <c r="AC139" s="5"/>
      <c r="AD139" s="5"/>
      <c r="AG139" s="5"/>
      <c r="AH139" s="5"/>
      <c r="AL139" s="5"/>
      <c r="AM139" s="5"/>
      <c r="AP139" s="5"/>
      <c r="AQ139" s="5"/>
      <c r="AT139" s="5"/>
      <c r="AU139" s="5"/>
    </row>
    <row r="140" spans="12:47" x14ac:dyDescent="0.6">
      <c r="L140" s="5"/>
      <c r="M140" s="5"/>
      <c r="P140" s="5"/>
      <c r="Q140" s="5"/>
      <c r="U140" s="5"/>
      <c r="V140" s="5"/>
      <c r="Y140" s="5"/>
      <c r="Z140" s="5"/>
      <c r="AC140" s="5"/>
      <c r="AD140" s="5"/>
      <c r="AG140" s="5"/>
      <c r="AH140" s="5"/>
      <c r="AL140" s="5"/>
      <c r="AM140" s="5"/>
      <c r="AP140" s="5"/>
      <c r="AQ140" s="5"/>
      <c r="AT140" s="5"/>
      <c r="AU140" s="5"/>
    </row>
    <row r="141" spans="12:47" x14ac:dyDescent="0.6">
      <c r="L141" s="5"/>
      <c r="M141" s="5"/>
      <c r="P141" s="5"/>
      <c r="Q141" s="5"/>
      <c r="U141" s="5"/>
      <c r="V141" s="5"/>
      <c r="Y141" s="5"/>
      <c r="Z141" s="5"/>
      <c r="AC141" s="5"/>
      <c r="AD141" s="5"/>
      <c r="AG141" s="5"/>
      <c r="AH141" s="5"/>
      <c r="AL141" s="5"/>
      <c r="AM141" s="5"/>
      <c r="AP141" s="5"/>
      <c r="AQ141" s="5"/>
      <c r="AT141" s="5"/>
      <c r="AU141" s="5"/>
    </row>
    <row r="142" spans="12:47" x14ac:dyDescent="0.6">
      <c r="L142" s="5"/>
      <c r="M142" s="5"/>
      <c r="P142" s="5"/>
      <c r="Q142" s="5"/>
      <c r="U142" s="5"/>
      <c r="V142" s="5"/>
      <c r="Y142" s="5"/>
      <c r="Z142" s="5"/>
      <c r="AC142" s="5"/>
      <c r="AD142" s="5"/>
      <c r="AG142" s="5"/>
      <c r="AH142" s="5"/>
      <c r="AL142" s="5"/>
      <c r="AM142" s="5"/>
      <c r="AP142" s="5"/>
      <c r="AQ142" s="5"/>
      <c r="AT142" s="5"/>
      <c r="AU142" s="5"/>
    </row>
    <row r="143" spans="12:47" x14ac:dyDescent="0.6">
      <c r="L143" s="5"/>
      <c r="M143" s="5"/>
      <c r="P143" s="5"/>
      <c r="Q143" s="5"/>
      <c r="U143" s="5"/>
      <c r="V143" s="5"/>
      <c r="Y143" s="5"/>
      <c r="Z143" s="5"/>
      <c r="AC143" s="5"/>
      <c r="AD143" s="5"/>
      <c r="AG143" s="5"/>
      <c r="AH143" s="5"/>
      <c r="AL143" s="5"/>
      <c r="AM143" s="5"/>
      <c r="AP143" s="5"/>
      <c r="AQ143" s="5"/>
      <c r="AT143" s="5"/>
      <c r="AU143" s="5"/>
    </row>
    <row r="144" spans="12:47" x14ac:dyDescent="0.6">
      <c r="L144" s="5"/>
      <c r="M144" s="5"/>
      <c r="P144" s="5"/>
      <c r="Q144" s="5"/>
      <c r="U144" s="5"/>
      <c r="V144" s="5"/>
      <c r="Y144" s="5"/>
      <c r="Z144" s="5"/>
      <c r="AC144" s="5"/>
      <c r="AD144" s="5"/>
      <c r="AG144" s="5"/>
      <c r="AH144" s="5"/>
      <c r="AL144" s="5"/>
      <c r="AM144" s="5"/>
      <c r="AP144" s="5"/>
      <c r="AQ144" s="5"/>
      <c r="AT144" s="5"/>
      <c r="AU144" s="5"/>
    </row>
    <row r="145" spans="12:47" x14ac:dyDescent="0.6">
      <c r="L145" s="5"/>
      <c r="M145" s="5"/>
      <c r="P145" s="5"/>
      <c r="Q145" s="5"/>
      <c r="U145" s="5"/>
      <c r="V145" s="5"/>
      <c r="Y145" s="5"/>
      <c r="Z145" s="5"/>
      <c r="AC145" s="5"/>
      <c r="AD145" s="5"/>
      <c r="AG145" s="5"/>
      <c r="AH145" s="5"/>
      <c r="AL145" s="5"/>
      <c r="AM145" s="5"/>
      <c r="AP145" s="5"/>
      <c r="AQ145" s="5"/>
      <c r="AT145" s="5"/>
      <c r="AU145" s="5"/>
    </row>
    <row r="146" spans="12:47" x14ac:dyDescent="0.6">
      <c r="L146" s="5"/>
      <c r="M146" s="5"/>
      <c r="P146" s="5"/>
      <c r="Q146" s="5"/>
      <c r="U146" s="5"/>
      <c r="V146" s="5"/>
      <c r="Y146" s="5"/>
      <c r="Z146" s="5"/>
      <c r="AC146" s="5"/>
      <c r="AD146" s="5"/>
      <c r="AG146" s="5"/>
      <c r="AH146" s="5"/>
      <c r="AL146" s="5"/>
      <c r="AM146" s="5"/>
      <c r="AP146" s="5"/>
      <c r="AQ146" s="5"/>
      <c r="AT146" s="5"/>
      <c r="AU146" s="5"/>
    </row>
    <row r="147" spans="12:47" x14ac:dyDescent="0.6">
      <c r="L147" s="5"/>
      <c r="M147" s="5"/>
      <c r="P147" s="5"/>
      <c r="Q147" s="5"/>
      <c r="U147" s="5"/>
      <c r="V147" s="5"/>
      <c r="Y147" s="5"/>
      <c r="Z147" s="5"/>
      <c r="AC147" s="5"/>
      <c r="AD147" s="5"/>
      <c r="AG147" s="5"/>
      <c r="AH147" s="5"/>
      <c r="AL147" s="5"/>
      <c r="AM147" s="5"/>
      <c r="AP147" s="5"/>
      <c r="AQ147" s="5"/>
      <c r="AT147" s="5"/>
      <c r="AU147" s="5"/>
    </row>
    <row r="148" spans="12:47" x14ac:dyDescent="0.6">
      <c r="L148" s="5"/>
      <c r="M148" s="5"/>
      <c r="P148" s="5"/>
      <c r="Q148" s="5"/>
      <c r="U148" s="5"/>
      <c r="V148" s="5"/>
      <c r="Y148" s="5"/>
      <c r="Z148" s="5"/>
      <c r="AC148" s="5"/>
      <c r="AD148" s="5"/>
      <c r="AG148" s="5"/>
      <c r="AH148" s="5"/>
      <c r="AL148" s="5"/>
      <c r="AM148" s="5"/>
      <c r="AP148" s="5"/>
      <c r="AQ148" s="5"/>
      <c r="AT148" s="5"/>
      <c r="AU148" s="5"/>
    </row>
    <row r="149" spans="12:47" x14ac:dyDescent="0.6">
      <c r="L149" s="5"/>
      <c r="M149" s="5"/>
      <c r="P149" s="5"/>
      <c r="Q149" s="5"/>
      <c r="U149" s="5"/>
      <c r="V149" s="5"/>
      <c r="Y149" s="5"/>
      <c r="Z149" s="5"/>
      <c r="AC149" s="5"/>
      <c r="AD149" s="5"/>
      <c r="AG149" s="5"/>
      <c r="AH149" s="5"/>
      <c r="AL149" s="5"/>
      <c r="AM149" s="5"/>
      <c r="AP149" s="5"/>
      <c r="AQ149" s="5"/>
      <c r="AT149" s="5"/>
      <c r="AU149" s="5"/>
    </row>
    <row r="150" spans="12:47" x14ac:dyDescent="0.6">
      <c r="L150" s="5"/>
      <c r="M150" s="5"/>
      <c r="P150" s="5"/>
      <c r="Q150" s="5"/>
      <c r="U150" s="5"/>
      <c r="V150" s="5"/>
      <c r="Y150" s="5"/>
      <c r="Z150" s="5"/>
      <c r="AC150" s="5"/>
      <c r="AD150" s="5"/>
      <c r="AG150" s="5"/>
      <c r="AH150" s="5"/>
      <c r="AL150" s="5"/>
      <c r="AM150" s="5"/>
      <c r="AP150" s="5"/>
      <c r="AQ150" s="5"/>
      <c r="AT150" s="5"/>
      <c r="AU150" s="5"/>
    </row>
    <row r="151" spans="12:47" x14ac:dyDescent="0.6">
      <c r="L151" s="5"/>
      <c r="M151" s="5"/>
      <c r="P151" s="5"/>
      <c r="Q151" s="5"/>
      <c r="U151" s="5"/>
      <c r="V151" s="5"/>
      <c r="Y151" s="5"/>
      <c r="Z151" s="5"/>
      <c r="AC151" s="5"/>
      <c r="AD151" s="5"/>
      <c r="AG151" s="5"/>
      <c r="AH151" s="5"/>
      <c r="AL151" s="5"/>
      <c r="AM151" s="5"/>
      <c r="AP151" s="5"/>
      <c r="AQ151" s="5"/>
      <c r="AT151" s="5"/>
      <c r="AU151" s="5"/>
    </row>
    <row r="152" spans="12:47" x14ac:dyDescent="0.6">
      <c r="L152" s="5"/>
      <c r="M152" s="5"/>
      <c r="P152" s="5"/>
      <c r="Q152" s="5"/>
      <c r="U152" s="5"/>
      <c r="V152" s="5"/>
      <c r="Y152" s="5"/>
      <c r="Z152" s="5"/>
      <c r="AC152" s="5"/>
      <c r="AD152" s="5"/>
      <c r="AG152" s="5"/>
      <c r="AH152" s="5"/>
      <c r="AL152" s="5"/>
      <c r="AM152" s="5"/>
      <c r="AP152" s="5"/>
      <c r="AQ152" s="5"/>
      <c r="AT152" s="5"/>
      <c r="AU152" s="5"/>
    </row>
    <row r="153" spans="12:47" x14ac:dyDescent="0.6">
      <c r="L153" s="5"/>
      <c r="M153" s="5"/>
      <c r="P153" s="5"/>
      <c r="Q153" s="5"/>
      <c r="U153" s="5"/>
      <c r="V153" s="5"/>
      <c r="Y153" s="5"/>
      <c r="Z153" s="5"/>
      <c r="AC153" s="5"/>
      <c r="AD153" s="5"/>
      <c r="AG153" s="5"/>
      <c r="AH153" s="5"/>
      <c r="AL153" s="5"/>
      <c r="AM153" s="5"/>
      <c r="AP153" s="5"/>
      <c r="AQ153" s="5"/>
      <c r="AT153" s="5"/>
      <c r="AU153" s="5"/>
    </row>
    <row r="154" spans="12:47" x14ac:dyDescent="0.6">
      <c r="L154" s="5"/>
      <c r="M154" s="5"/>
      <c r="P154" s="5"/>
      <c r="Q154" s="5"/>
      <c r="U154" s="5"/>
      <c r="V154" s="5"/>
      <c r="Y154" s="5"/>
      <c r="Z154" s="5"/>
      <c r="AC154" s="5"/>
      <c r="AD154" s="5"/>
      <c r="AG154" s="5"/>
      <c r="AH154" s="5"/>
      <c r="AL154" s="5"/>
      <c r="AM154" s="5"/>
      <c r="AP154" s="5"/>
      <c r="AQ154" s="5"/>
      <c r="AT154" s="5"/>
      <c r="AU154" s="5"/>
    </row>
    <row r="155" spans="12:47" x14ac:dyDescent="0.6">
      <c r="L155" s="5"/>
      <c r="M155" s="5"/>
      <c r="P155" s="5"/>
      <c r="Q155" s="5"/>
      <c r="U155" s="5"/>
      <c r="V155" s="5"/>
      <c r="Y155" s="5"/>
      <c r="Z155" s="5"/>
      <c r="AC155" s="5"/>
      <c r="AD155" s="5"/>
      <c r="AG155" s="5"/>
      <c r="AH155" s="5"/>
      <c r="AL155" s="5"/>
      <c r="AM155" s="5"/>
      <c r="AP155" s="5"/>
      <c r="AQ155" s="5"/>
      <c r="AT155" s="5"/>
      <c r="AU155" s="5"/>
    </row>
    <row r="156" spans="12:47" x14ac:dyDescent="0.6">
      <c r="L156" s="5"/>
      <c r="M156" s="5"/>
      <c r="P156" s="5"/>
      <c r="Q156" s="5"/>
      <c r="U156" s="5"/>
      <c r="V156" s="5"/>
      <c r="Y156" s="5"/>
      <c r="Z156" s="5"/>
      <c r="AC156" s="5"/>
      <c r="AD156" s="5"/>
      <c r="AG156" s="5"/>
      <c r="AH156" s="5"/>
      <c r="AL156" s="5"/>
      <c r="AM156" s="5"/>
      <c r="AP156" s="5"/>
      <c r="AQ156" s="5"/>
      <c r="AT156" s="5"/>
      <c r="AU156" s="5"/>
    </row>
    <row r="157" spans="12:47" x14ac:dyDescent="0.6">
      <c r="L157" s="5"/>
      <c r="M157" s="5"/>
      <c r="P157" s="5"/>
      <c r="Q157" s="5"/>
      <c r="U157" s="5"/>
      <c r="V157" s="5"/>
      <c r="Y157" s="5"/>
      <c r="Z157" s="5"/>
      <c r="AC157" s="5"/>
      <c r="AD157" s="5"/>
      <c r="AG157" s="5"/>
      <c r="AH157" s="5"/>
      <c r="AL157" s="5"/>
      <c r="AM157" s="5"/>
      <c r="AP157" s="5"/>
      <c r="AQ157" s="5"/>
      <c r="AT157" s="5"/>
      <c r="AU157" s="5"/>
    </row>
    <row r="158" spans="12:47" x14ac:dyDescent="0.6">
      <c r="L158" s="5"/>
      <c r="M158" s="5"/>
      <c r="P158" s="5"/>
      <c r="Q158" s="5"/>
      <c r="U158" s="5"/>
      <c r="V158" s="5"/>
      <c r="Y158" s="5"/>
      <c r="Z158" s="5"/>
      <c r="AC158" s="5"/>
      <c r="AD158" s="5"/>
      <c r="AG158" s="5"/>
      <c r="AH158" s="5"/>
      <c r="AL158" s="5"/>
      <c r="AM158" s="5"/>
      <c r="AP158" s="5"/>
      <c r="AQ158" s="5"/>
      <c r="AT158" s="5"/>
      <c r="AU158" s="5"/>
    </row>
    <row r="159" spans="12:47" x14ac:dyDescent="0.6">
      <c r="L159" s="5"/>
      <c r="M159" s="5"/>
      <c r="P159" s="5"/>
      <c r="Q159" s="5"/>
      <c r="U159" s="5"/>
      <c r="V159" s="5"/>
      <c r="Y159" s="5"/>
      <c r="Z159" s="5"/>
      <c r="AC159" s="5"/>
      <c r="AD159" s="5"/>
      <c r="AG159" s="5"/>
      <c r="AH159" s="5"/>
      <c r="AL159" s="5"/>
      <c r="AM159" s="5"/>
      <c r="AP159" s="5"/>
      <c r="AQ159" s="5"/>
      <c r="AT159" s="5"/>
      <c r="AU159" s="5"/>
    </row>
    <row r="160" spans="12:47" x14ac:dyDescent="0.6">
      <c r="L160" s="5"/>
      <c r="M160" s="5"/>
      <c r="P160" s="5"/>
      <c r="Q160" s="5"/>
      <c r="U160" s="5"/>
      <c r="V160" s="5"/>
      <c r="Y160" s="5"/>
      <c r="Z160" s="5"/>
      <c r="AC160" s="5"/>
      <c r="AD160" s="5"/>
      <c r="AG160" s="5"/>
      <c r="AH160" s="5"/>
      <c r="AL160" s="5"/>
      <c r="AM160" s="5"/>
      <c r="AP160" s="5"/>
      <c r="AQ160" s="5"/>
      <c r="AT160" s="5"/>
      <c r="AU160" s="5"/>
    </row>
    <row r="161" spans="12:47" x14ac:dyDescent="0.6">
      <c r="L161" s="5"/>
      <c r="M161" s="5"/>
      <c r="P161" s="5"/>
      <c r="Q161" s="5"/>
      <c r="U161" s="5"/>
      <c r="V161" s="5"/>
      <c r="Y161" s="5"/>
      <c r="Z161" s="5"/>
      <c r="AC161" s="5"/>
      <c r="AD161" s="5"/>
      <c r="AG161" s="5"/>
      <c r="AH161" s="5"/>
      <c r="AL161" s="5"/>
      <c r="AM161" s="5"/>
      <c r="AP161" s="5"/>
      <c r="AQ161" s="5"/>
      <c r="AT161" s="5"/>
      <c r="AU161" s="5"/>
    </row>
    <row r="162" spans="12:47" x14ac:dyDescent="0.6">
      <c r="L162" s="5"/>
      <c r="M162" s="5"/>
      <c r="P162" s="5"/>
      <c r="Q162" s="5"/>
      <c r="U162" s="5"/>
      <c r="V162" s="5"/>
      <c r="Y162" s="5"/>
      <c r="Z162" s="5"/>
      <c r="AC162" s="5"/>
      <c r="AD162" s="5"/>
      <c r="AG162" s="5"/>
      <c r="AH162" s="5"/>
      <c r="AL162" s="5"/>
      <c r="AM162" s="5"/>
      <c r="AP162" s="5"/>
      <c r="AQ162" s="5"/>
      <c r="AT162" s="5"/>
      <c r="AU162" s="5"/>
    </row>
    <row r="163" spans="12:47" x14ac:dyDescent="0.6">
      <c r="L163" s="5"/>
      <c r="M163" s="5"/>
      <c r="P163" s="5"/>
      <c r="Q163" s="5"/>
      <c r="U163" s="5"/>
      <c r="V163" s="5"/>
      <c r="Y163" s="5"/>
      <c r="Z163" s="5"/>
      <c r="AC163" s="5"/>
      <c r="AD163" s="5"/>
      <c r="AG163" s="5"/>
      <c r="AH163" s="5"/>
      <c r="AL163" s="5"/>
      <c r="AM163" s="5"/>
      <c r="AP163" s="5"/>
      <c r="AQ163" s="5"/>
      <c r="AT163" s="5"/>
      <c r="AU163" s="5"/>
    </row>
    <row r="164" spans="12:47" x14ac:dyDescent="0.6">
      <c r="L164" s="5"/>
      <c r="M164" s="5"/>
      <c r="P164" s="5"/>
      <c r="Q164" s="5"/>
      <c r="U164" s="5"/>
      <c r="V164" s="5"/>
      <c r="Y164" s="5"/>
      <c r="Z164" s="5"/>
      <c r="AC164" s="5"/>
      <c r="AD164" s="5"/>
      <c r="AG164" s="5"/>
      <c r="AH164" s="5"/>
      <c r="AL164" s="5"/>
      <c r="AM164" s="5"/>
      <c r="AP164" s="5"/>
      <c r="AQ164" s="5"/>
      <c r="AT164" s="5"/>
      <c r="AU164" s="5"/>
    </row>
    <row r="165" spans="12:47" x14ac:dyDescent="0.6">
      <c r="L165" s="5"/>
      <c r="M165" s="5"/>
      <c r="P165" s="5"/>
      <c r="Q165" s="5"/>
      <c r="U165" s="5"/>
      <c r="V165" s="5"/>
      <c r="Y165" s="5"/>
      <c r="Z165" s="5"/>
      <c r="AC165" s="5"/>
      <c r="AD165" s="5"/>
      <c r="AG165" s="5"/>
      <c r="AH165" s="5"/>
      <c r="AL165" s="5"/>
      <c r="AM165" s="5"/>
      <c r="AP165" s="5"/>
      <c r="AQ165" s="5"/>
      <c r="AT165" s="5"/>
      <c r="AU165" s="5"/>
    </row>
    <row r="166" spans="12:47" x14ac:dyDescent="0.6">
      <c r="L166" s="5"/>
      <c r="M166" s="5"/>
      <c r="P166" s="5"/>
      <c r="Q166" s="5"/>
      <c r="U166" s="5"/>
      <c r="V166" s="5"/>
      <c r="Y166" s="5"/>
      <c r="Z166" s="5"/>
      <c r="AC166" s="5"/>
      <c r="AD166" s="5"/>
      <c r="AG166" s="5"/>
      <c r="AH166" s="5"/>
      <c r="AL166" s="5"/>
      <c r="AM166" s="5"/>
      <c r="AP166" s="5"/>
      <c r="AQ166" s="5"/>
      <c r="AT166" s="5"/>
      <c r="AU166" s="5"/>
    </row>
    <row r="167" spans="12:47" x14ac:dyDescent="0.6">
      <c r="L167" s="5"/>
      <c r="M167" s="5"/>
      <c r="P167" s="5"/>
      <c r="Q167" s="5"/>
      <c r="U167" s="5"/>
      <c r="V167" s="5"/>
      <c r="Y167" s="5"/>
      <c r="Z167" s="5"/>
      <c r="AC167" s="5"/>
      <c r="AD167" s="5"/>
      <c r="AG167" s="5"/>
      <c r="AH167" s="5"/>
      <c r="AL167" s="5"/>
      <c r="AM167" s="5"/>
      <c r="AP167" s="5"/>
      <c r="AQ167" s="5"/>
      <c r="AT167" s="5"/>
      <c r="AU167" s="5"/>
    </row>
    <row r="168" spans="12:47" x14ac:dyDescent="0.6">
      <c r="L168" s="5"/>
      <c r="M168" s="5"/>
      <c r="P168" s="5"/>
      <c r="Q168" s="5"/>
      <c r="U168" s="5"/>
      <c r="V168" s="5"/>
      <c r="Y168" s="5"/>
      <c r="Z168" s="5"/>
      <c r="AC168" s="5"/>
      <c r="AD168" s="5"/>
      <c r="AG168" s="5"/>
      <c r="AH168" s="5"/>
      <c r="AL168" s="5"/>
      <c r="AM168" s="5"/>
      <c r="AP168" s="5"/>
      <c r="AQ168" s="5"/>
      <c r="AT168" s="5"/>
      <c r="AU168" s="5"/>
    </row>
    <row r="169" spans="12:47" x14ac:dyDescent="0.6">
      <c r="L169" s="5"/>
      <c r="M169" s="5"/>
      <c r="P169" s="5"/>
      <c r="Q169" s="5"/>
      <c r="U169" s="5"/>
      <c r="V169" s="5"/>
      <c r="Y169" s="5"/>
      <c r="Z169" s="5"/>
      <c r="AC169" s="5"/>
      <c r="AD169" s="5"/>
      <c r="AG169" s="5"/>
      <c r="AH169" s="5"/>
      <c r="AL169" s="5"/>
      <c r="AM169" s="5"/>
      <c r="AP169" s="5"/>
      <c r="AQ169" s="5"/>
      <c r="AT169" s="5"/>
      <c r="AU169" s="5"/>
    </row>
    <row r="170" spans="12:47" x14ac:dyDescent="0.6">
      <c r="L170" s="5"/>
      <c r="M170" s="5"/>
      <c r="P170" s="5"/>
      <c r="Q170" s="5"/>
      <c r="U170" s="5"/>
      <c r="V170" s="5"/>
      <c r="Y170" s="5"/>
      <c r="Z170" s="5"/>
      <c r="AC170" s="5"/>
      <c r="AD170" s="5"/>
      <c r="AG170" s="5"/>
      <c r="AH170" s="5"/>
      <c r="AL170" s="5"/>
      <c r="AM170" s="5"/>
      <c r="AP170" s="5"/>
      <c r="AQ170" s="5"/>
      <c r="AT170" s="5"/>
      <c r="AU170" s="5"/>
    </row>
    <row r="171" spans="12:47" x14ac:dyDescent="0.6">
      <c r="L171" s="5"/>
      <c r="M171" s="5"/>
      <c r="P171" s="5"/>
      <c r="Q171" s="5"/>
      <c r="U171" s="5"/>
      <c r="V171" s="5"/>
      <c r="Y171" s="5"/>
      <c r="Z171" s="5"/>
      <c r="AC171" s="5"/>
      <c r="AD171" s="5"/>
      <c r="AG171" s="5"/>
      <c r="AH171" s="5"/>
      <c r="AL171" s="5"/>
      <c r="AM171" s="5"/>
      <c r="AP171" s="5"/>
      <c r="AQ171" s="5"/>
      <c r="AT171" s="5"/>
      <c r="AU171" s="5"/>
    </row>
    <row r="172" spans="12:47" x14ac:dyDescent="0.6">
      <c r="L172" s="5"/>
      <c r="M172" s="5"/>
      <c r="P172" s="5"/>
      <c r="Q172" s="5"/>
      <c r="U172" s="5"/>
      <c r="V172" s="5"/>
      <c r="Y172" s="5"/>
      <c r="Z172" s="5"/>
      <c r="AC172" s="5"/>
      <c r="AD172" s="5"/>
      <c r="AG172" s="5"/>
      <c r="AH172" s="5"/>
      <c r="AL172" s="5"/>
      <c r="AM172" s="5"/>
      <c r="AP172" s="5"/>
      <c r="AQ172" s="5"/>
      <c r="AT172" s="5"/>
      <c r="AU172" s="5"/>
    </row>
    <row r="173" spans="12:47" x14ac:dyDescent="0.6">
      <c r="L173" s="5"/>
      <c r="M173" s="5"/>
      <c r="P173" s="5"/>
      <c r="Q173" s="5"/>
      <c r="U173" s="5"/>
      <c r="V173" s="5"/>
      <c r="Y173" s="5"/>
      <c r="Z173" s="5"/>
      <c r="AC173" s="5"/>
      <c r="AD173" s="5"/>
      <c r="AG173" s="5"/>
      <c r="AH173" s="5"/>
      <c r="AL173" s="5"/>
      <c r="AM173" s="5"/>
      <c r="AP173" s="5"/>
      <c r="AQ173" s="5"/>
      <c r="AT173" s="5"/>
      <c r="AU173" s="5"/>
    </row>
    <row r="174" spans="12:47" x14ac:dyDescent="0.6">
      <c r="L174" s="5"/>
      <c r="M174" s="5"/>
      <c r="P174" s="5"/>
      <c r="Q174" s="5"/>
      <c r="U174" s="5"/>
      <c r="V174" s="5"/>
      <c r="Y174" s="5"/>
      <c r="Z174" s="5"/>
      <c r="AC174" s="5"/>
      <c r="AD174" s="5"/>
      <c r="AG174" s="5"/>
      <c r="AH174" s="5"/>
      <c r="AL174" s="5"/>
      <c r="AM174" s="5"/>
      <c r="AP174" s="5"/>
      <c r="AQ174" s="5"/>
      <c r="AT174" s="5"/>
      <c r="AU174" s="5"/>
    </row>
    <row r="175" spans="12:47" x14ac:dyDescent="0.6">
      <c r="L175" s="5"/>
      <c r="M175" s="5"/>
      <c r="P175" s="5"/>
      <c r="Q175" s="5"/>
      <c r="U175" s="5"/>
      <c r="V175" s="5"/>
      <c r="Y175" s="5"/>
      <c r="Z175" s="5"/>
      <c r="AC175" s="5"/>
      <c r="AD175" s="5"/>
      <c r="AG175" s="5"/>
      <c r="AH175" s="5"/>
      <c r="AL175" s="5"/>
      <c r="AM175" s="5"/>
      <c r="AP175" s="5"/>
      <c r="AQ175" s="5"/>
      <c r="AT175" s="5"/>
      <c r="AU175" s="5"/>
    </row>
    <row r="176" spans="12:47" x14ac:dyDescent="0.6">
      <c r="L176" s="5"/>
      <c r="M176" s="5"/>
      <c r="P176" s="5"/>
      <c r="Q176" s="5"/>
      <c r="U176" s="5"/>
      <c r="V176" s="5"/>
      <c r="Y176" s="5"/>
      <c r="Z176" s="5"/>
      <c r="AC176" s="5"/>
      <c r="AD176" s="5"/>
      <c r="AG176" s="5"/>
      <c r="AH176" s="5"/>
      <c r="AL176" s="5"/>
      <c r="AM176" s="5"/>
      <c r="AP176" s="5"/>
      <c r="AQ176" s="5"/>
      <c r="AT176" s="5"/>
      <c r="AU176" s="5"/>
    </row>
    <row r="177" spans="12:47" x14ac:dyDescent="0.6">
      <c r="L177" s="5"/>
      <c r="M177" s="5"/>
      <c r="P177" s="5"/>
      <c r="Q177" s="5"/>
      <c r="U177" s="5"/>
      <c r="V177" s="5"/>
      <c r="Y177" s="5"/>
      <c r="Z177" s="5"/>
      <c r="AC177" s="5"/>
      <c r="AD177" s="5"/>
      <c r="AG177" s="5"/>
      <c r="AH177" s="5"/>
      <c r="AL177" s="5"/>
      <c r="AM177" s="5"/>
      <c r="AP177" s="5"/>
      <c r="AQ177" s="5"/>
      <c r="AT177" s="5"/>
      <c r="AU177" s="5"/>
    </row>
    <row r="178" spans="12:47" x14ac:dyDescent="0.6">
      <c r="L178" s="5"/>
      <c r="M178" s="5"/>
      <c r="P178" s="5"/>
      <c r="Q178" s="5"/>
      <c r="U178" s="5"/>
      <c r="V178" s="5"/>
      <c r="Y178" s="5"/>
      <c r="Z178" s="5"/>
      <c r="AC178" s="5"/>
      <c r="AD178" s="5"/>
      <c r="AG178" s="5"/>
      <c r="AH178" s="5"/>
      <c r="AL178" s="5"/>
      <c r="AM178" s="5"/>
      <c r="AP178" s="5"/>
      <c r="AQ178" s="5"/>
      <c r="AT178" s="5"/>
      <c r="AU178" s="5"/>
    </row>
    <row r="179" spans="12:47" x14ac:dyDescent="0.6">
      <c r="L179" s="5"/>
      <c r="M179" s="5"/>
      <c r="P179" s="5"/>
      <c r="Q179" s="5"/>
      <c r="U179" s="5"/>
      <c r="V179" s="5"/>
      <c r="Y179" s="5"/>
      <c r="Z179" s="5"/>
      <c r="AC179" s="5"/>
      <c r="AD179" s="5"/>
      <c r="AG179" s="5"/>
      <c r="AH179" s="5"/>
      <c r="AL179" s="5"/>
      <c r="AM179" s="5"/>
      <c r="AP179" s="5"/>
      <c r="AQ179" s="5"/>
      <c r="AT179" s="5"/>
      <c r="AU179" s="5"/>
    </row>
    <row r="180" spans="12:47" x14ac:dyDescent="0.6">
      <c r="L180" s="5"/>
      <c r="M180" s="5"/>
      <c r="P180" s="5"/>
      <c r="Q180" s="5"/>
      <c r="U180" s="5"/>
      <c r="V180" s="5"/>
      <c r="Y180" s="5"/>
      <c r="Z180" s="5"/>
      <c r="AC180" s="5"/>
      <c r="AD180" s="5"/>
      <c r="AG180" s="5"/>
      <c r="AH180" s="5"/>
      <c r="AL180" s="5"/>
      <c r="AM180" s="5"/>
      <c r="AP180" s="5"/>
      <c r="AQ180" s="5"/>
      <c r="AT180" s="5"/>
      <c r="AU180" s="5"/>
    </row>
    <row r="181" spans="12:47" x14ac:dyDescent="0.6">
      <c r="L181" s="5"/>
      <c r="M181" s="5"/>
      <c r="P181" s="5"/>
      <c r="Q181" s="5"/>
      <c r="U181" s="5"/>
      <c r="V181" s="5"/>
      <c r="Y181" s="5"/>
      <c r="Z181" s="5"/>
      <c r="AC181" s="5"/>
      <c r="AD181" s="5"/>
      <c r="AG181" s="5"/>
      <c r="AH181" s="5"/>
      <c r="AL181" s="5"/>
      <c r="AM181" s="5"/>
      <c r="AP181" s="5"/>
      <c r="AQ181" s="5"/>
      <c r="AT181" s="5"/>
      <c r="AU181" s="5"/>
    </row>
    <row r="182" spans="12:47" x14ac:dyDescent="0.6">
      <c r="L182" s="5"/>
      <c r="M182" s="5"/>
      <c r="P182" s="5"/>
      <c r="Q182" s="5"/>
      <c r="U182" s="5"/>
      <c r="V182" s="5"/>
      <c r="Y182" s="5"/>
      <c r="Z182" s="5"/>
      <c r="AC182" s="5"/>
      <c r="AD182" s="5"/>
      <c r="AG182" s="5"/>
      <c r="AH182" s="5"/>
      <c r="AL182" s="5"/>
      <c r="AM182" s="5"/>
      <c r="AP182" s="5"/>
      <c r="AQ182" s="5"/>
      <c r="AT182" s="5"/>
      <c r="AU182" s="5"/>
    </row>
    <row r="183" spans="12:47" x14ac:dyDescent="0.6">
      <c r="L183" s="5"/>
      <c r="M183" s="5"/>
      <c r="P183" s="5"/>
      <c r="Q183" s="5"/>
      <c r="U183" s="5"/>
      <c r="V183" s="5"/>
      <c r="Y183" s="5"/>
      <c r="Z183" s="5"/>
      <c r="AC183" s="5"/>
      <c r="AD183" s="5"/>
      <c r="AG183" s="5"/>
      <c r="AH183" s="5"/>
      <c r="AL183" s="5"/>
      <c r="AM183" s="5"/>
      <c r="AP183" s="5"/>
      <c r="AQ183" s="5"/>
      <c r="AT183" s="5"/>
      <c r="AU183" s="5"/>
    </row>
    <row r="184" spans="12:47" x14ac:dyDescent="0.6">
      <c r="L184" s="5"/>
      <c r="M184" s="5"/>
      <c r="P184" s="5"/>
      <c r="Q184" s="5"/>
      <c r="U184" s="5"/>
      <c r="V184" s="5"/>
      <c r="Y184" s="5"/>
      <c r="Z184" s="5"/>
      <c r="AC184" s="5"/>
      <c r="AD184" s="5"/>
      <c r="AG184" s="5"/>
      <c r="AH184" s="5"/>
      <c r="AL184" s="5"/>
      <c r="AM184" s="5"/>
      <c r="AP184" s="5"/>
      <c r="AQ184" s="5"/>
      <c r="AT184" s="5"/>
      <c r="AU184" s="5"/>
    </row>
    <row r="185" spans="12:47" x14ac:dyDescent="0.6">
      <c r="L185" s="5"/>
      <c r="M185" s="5"/>
      <c r="P185" s="5"/>
      <c r="Q185" s="5"/>
      <c r="U185" s="5"/>
      <c r="V185" s="5"/>
      <c r="Y185" s="5"/>
      <c r="Z185" s="5"/>
      <c r="AC185" s="5"/>
      <c r="AD185" s="5"/>
      <c r="AG185" s="5"/>
      <c r="AH185" s="5"/>
      <c r="AL185" s="5"/>
      <c r="AM185" s="5"/>
      <c r="AP185" s="5"/>
      <c r="AQ185" s="5"/>
      <c r="AT185" s="5"/>
      <c r="AU185" s="5"/>
    </row>
    <row r="186" spans="12:47" x14ac:dyDescent="0.6">
      <c r="L186" s="5"/>
      <c r="M186" s="5"/>
      <c r="P186" s="5"/>
      <c r="Q186" s="5"/>
      <c r="U186" s="5"/>
      <c r="V186" s="5"/>
      <c r="Y186" s="5"/>
      <c r="Z186" s="5"/>
      <c r="AC186" s="5"/>
      <c r="AD186" s="5"/>
      <c r="AG186" s="5"/>
      <c r="AH186" s="5"/>
      <c r="AL186" s="5"/>
      <c r="AM186" s="5"/>
      <c r="AP186" s="5"/>
      <c r="AQ186" s="5"/>
      <c r="AT186" s="5"/>
      <c r="AU186" s="5"/>
    </row>
    <row r="187" spans="12:47" x14ac:dyDescent="0.6">
      <c r="L187" s="5"/>
      <c r="M187" s="5"/>
      <c r="P187" s="5"/>
      <c r="Q187" s="5"/>
      <c r="U187" s="5"/>
      <c r="V187" s="5"/>
      <c r="Y187" s="5"/>
      <c r="Z187" s="5"/>
      <c r="AC187" s="5"/>
      <c r="AD187" s="5"/>
      <c r="AG187" s="5"/>
      <c r="AH187" s="5"/>
      <c r="AL187" s="5"/>
      <c r="AM187" s="5"/>
      <c r="AP187" s="5"/>
      <c r="AQ187" s="5"/>
      <c r="AT187" s="5"/>
      <c r="AU187" s="5"/>
    </row>
    <row r="188" spans="12:47" x14ac:dyDescent="0.6">
      <c r="L188" s="5"/>
      <c r="M188" s="5"/>
      <c r="P188" s="5"/>
      <c r="Q188" s="5"/>
      <c r="U188" s="5"/>
      <c r="V188" s="5"/>
      <c r="Y188" s="5"/>
      <c r="Z188" s="5"/>
      <c r="AC188" s="5"/>
      <c r="AD188" s="5"/>
      <c r="AG188" s="5"/>
      <c r="AH188" s="5"/>
      <c r="AL188" s="5"/>
      <c r="AM188" s="5"/>
      <c r="AP188" s="5"/>
      <c r="AQ188" s="5"/>
      <c r="AT188" s="5"/>
      <c r="AU188" s="5"/>
    </row>
    <row r="189" spans="12:47" x14ac:dyDescent="0.6">
      <c r="L189" s="5"/>
      <c r="M189" s="5"/>
      <c r="P189" s="5"/>
      <c r="Q189" s="5"/>
      <c r="U189" s="5"/>
      <c r="V189" s="5"/>
      <c r="Y189" s="5"/>
      <c r="Z189" s="5"/>
      <c r="AC189" s="5"/>
      <c r="AD189" s="5"/>
      <c r="AG189" s="5"/>
      <c r="AH189" s="5"/>
      <c r="AL189" s="5"/>
      <c r="AM189" s="5"/>
      <c r="AP189" s="5"/>
      <c r="AQ189" s="5"/>
      <c r="AT189" s="5"/>
      <c r="AU189" s="5"/>
    </row>
    <row r="190" spans="12:47" x14ac:dyDescent="0.6">
      <c r="L190" s="5"/>
      <c r="M190" s="5"/>
      <c r="P190" s="5"/>
      <c r="Q190" s="5"/>
      <c r="U190" s="5"/>
      <c r="V190" s="5"/>
      <c r="Y190" s="5"/>
      <c r="Z190" s="5"/>
      <c r="AC190" s="5"/>
      <c r="AD190" s="5"/>
      <c r="AG190" s="5"/>
      <c r="AH190" s="5"/>
      <c r="AL190" s="5"/>
      <c r="AM190" s="5"/>
      <c r="AP190" s="5"/>
      <c r="AQ190" s="5"/>
      <c r="AT190" s="5"/>
      <c r="AU190" s="5"/>
    </row>
    <row r="191" spans="12:47" x14ac:dyDescent="0.6">
      <c r="L191" s="5"/>
      <c r="M191" s="5"/>
      <c r="P191" s="5"/>
      <c r="Q191" s="5"/>
      <c r="U191" s="5"/>
      <c r="V191" s="5"/>
      <c r="Y191" s="5"/>
      <c r="Z191" s="5"/>
      <c r="AC191" s="5"/>
      <c r="AD191" s="5"/>
      <c r="AG191" s="5"/>
      <c r="AH191" s="5"/>
      <c r="AL191" s="5"/>
      <c r="AM191" s="5"/>
      <c r="AP191" s="5"/>
      <c r="AQ191" s="5"/>
      <c r="AT191" s="5"/>
      <c r="AU191" s="5"/>
    </row>
    <row r="192" spans="12:47" x14ac:dyDescent="0.6">
      <c r="L192" s="5"/>
      <c r="M192" s="5"/>
      <c r="P192" s="5"/>
      <c r="Q192" s="5"/>
      <c r="U192" s="5"/>
      <c r="V192" s="5"/>
      <c r="Y192" s="5"/>
      <c r="Z192" s="5"/>
      <c r="AC192" s="5"/>
      <c r="AD192" s="5"/>
      <c r="AG192" s="5"/>
      <c r="AH192" s="5"/>
      <c r="AL192" s="5"/>
      <c r="AM192" s="5"/>
      <c r="AP192" s="5"/>
      <c r="AQ192" s="5"/>
      <c r="AT192" s="5"/>
      <c r="AU192" s="5"/>
    </row>
    <row r="193" spans="12:47" x14ac:dyDescent="0.6">
      <c r="L193" s="5"/>
      <c r="M193" s="5"/>
      <c r="P193" s="5"/>
      <c r="Q193" s="5"/>
      <c r="U193" s="5"/>
      <c r="V193" s="5"/>
      <c r="Y193" s="5"/>
      <c r="Z193" s="5"/>
      <c r="AC193" s="5"/>
      <c r="AD193" s="5"/>
      <c r="AG193" s="5"/>
      <c r="AH193" s="5"/>
      <c r="AL193" s="5"/>
      <c r="AM193" s="5"/>
      <c r="AP193" s="5"/>
      <c r="AQ193" s="5"/>
      <c r="AT193" s="5"/>
      <c r="AU193" s="5"/>
    </row>
    <row r="194" spans="12:47" x14ac:dyDescent="0.6">
      <c r="L194" s="5"/>
      <c r="M194" s="5"/>
      <c r="P194" s="5"/>
      <c r="Q194" s="5"/>
      <c r="U194" s="5"/>
      <c r="V194" s="5"/>
      <c r="Y194" s="5"/>
      <c r="Z194" s="5"/>
      <c r="AC194" s="5"/>
      <c r="AD194" s="5"/>
      <c r="AG194" s="5"/>
      <c r="AH194" s="5"/>
      <c r="AL194" s="5"/>
      <c r="AM194" s="5"/>
      <c r="AP194" s="5"/>
      <c r="AQ194" s="5"/>
      <c r="AT194" s="5"/>
      <c r="AU194" s="5"/>
    </row>
    <row r="195" spans="12:47" x14ac:dyDescent="0.6">
      <c r="L195" s="5"/>
      <c r="M195" s="5"/>
      <c r="P195" s="5"/>
      <c r="Q195" s="5"/>
      <c r="U195" s="5"/>
      <c r="V195" s="5"/>
      <c r="Y195" s="5"/>
      <c r="Z195" s="5"/>
      <c r="AC195" s="5"/>
      <c r="AD195" s="5"/>
      <c r="AG195" s="5"/>
      <c r="AH195" s="5"/>
      <c r="AL195" s="5"/>
      <c r="AM195" s="5"/>
      <c r="AP195" s="5"/>
      <c r="AQ195" s="5"/>
      <c r="AT195" s="5"/>
      <c r="AU195" s="5"/>
    </row>
    <row r="196" spans="12:47" x14ac:dyDescent="0.6">
      <c r="L196" s="5"/>
      <c r="M196" s="5"/>
      <c r="P196" s="5"/>
      <c r="Q196" s="5"/>
      <c r="U196" s="5"/>
      <c r="V196" s="5"/>
      <c r="Y196" s="5"/>
      <c r="Z196" s="5"/>
      <c r="AC196" s="5"/>
      <c r="AD196" s="5"/>
      <c r="AG196" s="5"/>
      <c r="AH196" s="5"/>
      <c r="AL196" s="5"/>
      <c r="AM196" s="5"/>
      <c r="AP196" s="5"/>
      <c r="AQ196" s="5"/>
      <c r="AT196" s="5"/>
      <c r="AU196" s="5"/>
    </row>
    <row r="197" spans="12:47" x14ac:dyDescent="0.6">
      <c r="L197" s="5"/>
      <c r="M197" s="5"/>
      <c r="P197" s="5"/>
      <c r="Q197" s="5"/>
      <c r="U197" s="5"/>
      <c r="V197" s="5"/>
      <c r="Y197" s="5"/>
      <c r="Z197" s="5"/>
      <c r="AC197" s="5"/>
      <c r="AD197" s="5"/>
      <c r="AG197" s="5"/>
      <c r="AH197" s="5"/>
      <c r="AL197" s="5"/>
      <c r="AM197" s="5"/>
      <c r="AP197" s="5"/>
      <c r="AQ197" s="5"/>
      <c r="AT197" s="5"/>
      <c r="AU197" s="5"/>
    </row>
    <row r="198" spans="12:47" x14ac:dyDescent="0.6">
      <c r="L198" s="5"/>
      <c r="M198" s="5"/>
      <c r="P198" s="5"/>
      <c r="Q198" s="5"/>
      <c r="U198" s="5"/>
      <c r="V198" s="5"/>
      <c r="Y198" s="5"/>
      <c r="Z198" s="5"/>
      <c r="AC198" s="5"/>
      <c r="AD198" s="5"/>
      <c r="AG198" s="5"/>
      <c r="AH198" s="5"/>
      <c r="AL198" s="5"/>
      <c r="AM198" s="5"/>
      <c r="AP198" s="5"/>
      <c r="AQ198" s="5"/>
      <c r="AT198" s="5"/>
      <c r="AU198" s="5"/>
    </row>
    <row r="199" spans="12:47" x14ac:dyDescent="0.6">
      <c r="L199" s="5"/>
      <c r="M199" s="5"/>
      <c r="P199" s="5"/>
      <c r="Q199" s="5"/>
      <c r="U199" s="5"/>
      <c r="V199" s="5"/>
      <c r="Y199" s="5"/>
      <c r="Z199" s="5"/>
      <c r="AC199" s="5"/>
      <c r="AD199" s="5"/>
      <c r="AG199" s="5"/>
      <c r="AH199" s="5"/>
      <c r="AL199" s="5"/>
      <c r="AM199" s="5"/>
      <c r="AP199" s="5"/>
      <c r="AQ199" s="5"/>
      <c r="AT199" s="5"/>
      <c r="AU199" s="5"/>
    </row>
    <row r="200" spans="12:47" x14ac:dyDescent="0.6">
      <c r="L200" s="5"/>
      <c r="M200" s="5"/>
      <c r="P200" s="5"/>
      <c r="Q200" s="5"/>
      <c r="U200" s="5"/>
      <c r="V200" s="5"/>
      <c r="Y200" s="5"/>
      <c r="Z200" s="5"/>
      <c r="AC200" s="5"/>
      <c r="AD200" s="5"/>
      <c r="AG200" s="5"/>
      <c r="AH200" s="5"/>
      <c r="AL200" s="5"/>
      <c r="AM200" s="5"/>
      <c r="AP200" s="5"/>
      <c r="AQ200" s="5"/>
      <c r="AT200" s="5"/>
      <c r="AU200" s="5"/>
    </row>
    <row r="201" spans="12:47" x14ac:dyDescent="0.6">
      <c r="L201" s="5"/>
      <c r="M201" s="5"/>
      <c r="P201" s="5"/>
      <c r="Q201" s="5"/>
      <c r="U201" s="5"/>
      <c r="V201" s="5"/>
      <c r="Y201" s="5"/>
      <c r="Z201" s="5"/>
      <c r="AC201" s="5"/>
      <c r="AD201" s="5"/>
      <c r="AG201" s="5"/>
      <c r="AH201" s="5"/>
      <c r="AL201" s="5"/>
      <c r="AM201" s="5"/>
      <c r="AP201" s="5"/>
      <c r="AQ201" s="5"/>
      <c r="AT201" s="5"/>
      <c r="AU201" s="5"/>
    </row>
    <row r="202" spans="12:47" x14ac:dyDescent="0.6">
      <c r="L202" s="5"/>
      <c r="M202" s="5"/>
      <c r="P202" s="5"/>
      <c r="Q202" s="5"/>
      <c r="U202" s="5"/>
      <c r="V202" s="5"/>
      <c r="Y202" s="5"/>
      <c r="Z202" s="5"/>
      <c r="AC202" s="5"/>
      <c r="AD202" s="5"/>
      <c r="AG202" s="5"/>
      <c r="AH202" s="5"/>
      <c r="AL202" s="5"/>
      <c r="AM202" s="5"/>
      <c r="AP202" s="5"/>
      <c r="AQ202" s="5"/>
      <c r="AT202" s="5"/>
      <c r="AU202" s="5"/>
    </row>
    <row r="203" spans="12:47" x14ac:dyDescent="0.6">
      <c r="L203" s="5"/>
      <c r="M203" s="5"/>
      <c r="P203" s="5"/>
      <c r="Q203" s="5"/>
      <c r="U203" s="5"/>
      <c r="V203" s="5"/>
      <c r="Y203" s="5"/>
      <c r="Z203" s="5"/>
      <c r="AC203" s="5"/>
      <c r="AD203" s="5"/>
      <c r="AG203" s="5"/>
      <c r="AH203" s="5"/>
      <c r="AL203" s="5"/>
      <c r="AM203" s="5"/>
      <c r="AP203" s="5"/>
      <c r="AQ203" s="5"/>
      <c r="AT203" s="5"/>
      <c r="AU203" s="5"/>
    </row>
    <row r="204" spans="12:47" x14ac:dyDescent="0.6">
      <c r="L204" s="5"/>
      <c r="M204" s="5"/>
      <c r="P204" s="5"/>
      <c r="Q204" s="5"/>
      <c r="U204" s="5"/>
      <c r="V204" s="5"/>
      <c r="Y204" s="5"/>
      <c r="Z204" s="5"/>
      <c r="AC204" s="5"/>
      <c r="AD204" s="5"/>
      <c r="AG204" s="5"/>
      <c r="AH204" s="5"/>
      <c r="AL204" s="5"/>
      <c r="AM204" s="5"/>
      <c r="AP204" s="5"/>
      <c r="AQ204" s="5"/>
      <c r="AT204" s="5"/>
      <c r="AU204" s="5"/>
    </row>
    <row r="205" spans="12:47" x14ac:dyDescent="0.6">
      <c r="L205" s="5"/>
      <c r="M205" s="5"/>
      <c r="P205" s="5"/>
      <c r="Q205" s="5"/>
      <c r="U205" s="5"/>
      <c r="V205" s="5"/>
      <c r="Y205" s="5"/>
      <c r="Z205" s="5"/>
      <c r="AC205" s="5"/>
      <c r="AD205" s="5"/>
      <c r="AG205" s="5"/>
      <c r="AH205" s="5"/>
      <c r="AL205" s="5"/>
      <c r="AM205" s="5"/>
      <c r="AP205" s="5"/>
      <c r="AQ205" s="5"/>
      <c r="AT205" s="5"/>
      <c r="AU205" s="5"/>
    </row>
    <row r="206" spans="12:47" x14ac:dyDescent="0.6">
      <c r="L206" s="5"/>
      <c r="M206" s="5"/>
      <c r="P206" s="5"/>
      <c r="Q206" s="5"/>
      <c r="U206" s="5"/>
      <c r="V206" s="5"/>
      <c r="Y206" s="5"/>
      <c r="Z206" s="5"/>
      <c r="AC206" s="5"/>
      <c r="AD206" s="5"/>
      <c r="AG206" s="5"/>
      <c r="AH206" s="5"/>
      <c r="AL206" s="5"/>
      <c r="AM206" s="5"/>
      <c r="AP206" s="5"/>
      <c r="AQ206" s="5"/>
      <c r="AT206" s="5"/>
      <c r="AU206" s="5"/>
    </row>
    <row r="207" spans="12:47" x14ac:dyDescent="0.6">
      <c r="L207" s="5"/>
      <c r="M207" s="5"/>
      <c r="P207" s="5"/>
      <c r="Q207" s="5"/>
      <c r="U207" s="5"/>
      <c r="V207" s="5"/>
      <c r="Y207" s="5"/>
      <c r="Z207" s="5"/>
      <c r="AC207" s="5"/>
      <c r="AD207" s="5"/>
      <c r="AG207" s="5"/>
      <c r="AH207" s="5"/>
      <c r="AL207" s="5"/>
      <c r="AM207" s="5"/>
      <c r="AP207" s="5"/>
      <c r="AQ207" s="5"/>
      <c r="AT207" s="5"/>
      <c r="AU207" s="5"/>
    </row>
    <row r="208" spans="12:47" x14ac:dyDescent="0.6">
      <c r="L208" s="5"/>
      <c r="M208" s="5"/>
      <c r="P208" s="5"/>
      <c r="Q208" s="5"/>
      <c r="U208" s="5"/>
      <c r="V208" s="5"/>
      <c r="Y208" s="5"/>
      <c r="Z208" s="5"/>
      <c r="AC208" s="5"/>
      <c r="AD208" s="5"/>
      <c r="AG208" s="5"/>
      <c r="AH208" s="5"/>
      <c r="AL208" s="5"/>
      <c r="AM208" s="5"/>
      <c r="AP208" s="5"/>
      <c r="AQ208" s="5"/>
      <c r="AT208" s="5"/>
      <c r="AU208" s="5"/>
    </row>
    <row r="209" spans="12:47" x14ac:dyDescent="0.6">
      <c r="L209" s="5"/>
      <c r="M209" s="5"/>
      <c r="P209" s="5"/>
      <c r="Q209" s="5"/>
      <c r="U209" s="5"/>
      <c r="V209" s="5"/>
      <c r="Y209" s="5"/>
      <c r="Z209" s="5"/>
      <c r="AC209" s="5"/>
      <c r="AD209" s="5"/>
      <c r="AG209" s="5"/>
      <c r="AH209" s="5"/>
      <c r="AL209" s="5"/>
      <c r="AM209" s="5"/>
      <c r="AP209" s="5"/>
      <c r="AQ209" s="5"/>
      <c r="AT209" s="5"/>
      <c r="AU209" s="5"/>
    </row>
    <row r="210" spans="12:47" x14ac:dyDescent="0.6">
      <c r="L210" s="5"/>
      <c r="M210" s="5"/>
      <c r="P210" s="5"/>
      <c r="Q210" s="5"/>
      <c r="U210" s="5"/>
      <c r="V210" s="5"/>
      <c r="Y210" s="5"/>
      <c r="Z210" s="5"/>
      <c r="AC210" s="5"/>
      <c r="AD210" s="5"/>
      <c r="AG210" s="5"/>
      <c r="AH210" s="5"/>
      <c r="AL210" s="5"/>
      <c r="AM210" s="5"/>
      <c r="AP210" s="5"/>
      <c r="AQ210" s="5"/>
      <c r="AT210" s="5"/>
      <c r="AU210" s="5"/>
    </row>
    <row r="211" spans="12:47" x14ac:dyDescent="0.6">
      <c r="L211" s="5"/>
      <c r="M211" s="5"/>
      <c r="P211" s="5"/>
      <c r="Q211" s="5"/>
      <c r="U211" s="5"/>
      <c r="V211" s="5"/>
      <c r="Y211" s="5"/>
      <c r="Z211" s="5"/>
      <c r="AC211" s="5"/>
      <c r="AD211" s="5"/>
      <c r="AG211" s="5"/>
      <c r="AH211" s="5"/>
      <c r="AL211" s="5"/>
      <c r="AM211" s="5"/>
      <c r="AP211" s="5"/>
      <c r="AQ211" s="5"/>
      <c r="AT211" s="5"/>
      <c r="AU211" s="5"/>
    </row>
    <row r="212" spans="12:47" x14ac:dyDescent="0.6">
      <c r="L212" s="5"/>
      <c r="M212" s="5"/>
      <c r="P212" s="5"/>
      <c r="Q212" s="5"/>
      <c r="U212" s="5"/>
      <c r="V212" s="5"/>
      <c r="Y212" s="5"/>
      <c r="Z212" s="5"/>
      <c r="AC212" s="5"/>
      <c r="AD212" s="5"/>
      <c r="AG212" s="5"/>
      <c r="AH212" s="5"/>
      <c r="AL212" s="5"/>
      <c r="AM212" s="5"/>
      <c r="AP212" s="5"/>
      <c r="AQ212" s="5"/>
      <c r="AT212" s="5"/>
      <c r="AU212" s="5"/>
    </row>
    <row r="213" spans="12:47" x14ac:dyDescent="0.6">
      <c r="L213" s="5"/>
      <c r="M213" s="5"/>
      <c r="P213" s="5"/>
      <c r="Q213" s="5"/>
      <c r="U213" s="5"/>
      <c r="V213" s="5"/>
      <c r="Y213" s="5"/>
      <c r="Z213" s="5"/>
      <c r="AC213" s="5"/>
      <c r="AD213" s="5"/>
      <c r="AG213" s="5"/>
      <c r="AH213" s="5"/>
      <c r="AL213" s="5"/>
      <c r="AM213" s="5"/>
      <c r="AP213" s="5"/>
      <c r="AQ213" s="5"/>
      <c r="AT213" s="5"/>
      <c r="AU213" s="5"/>
    </row>
    <row r="214" spans="12:47" x14ac:dyDescent="0.6">
      <c r="L214" s="5"/>
      <c r="M214" s="5"/>
      <c r="P214" s="5"/>
      <c r="Q214" s="5"/>
      <c r="U214" s="5"/>
      <c r="V214" s="5"/>
      <c r="Y214" s="5"/>
      <c r="Z214" s="5"/>
      <c r="AC214" s="5"/>
      <c r="AD214" s="5"/>
      <c r="AG214" s="5"/>
      <c r="AH214" s="5"/>
      <c r="AL214" s="5"/>
      <c r="AM214" s="5"/>
      <c r="AP214" s="5"/>
      <c r="AQ214" s="5"/>
      <c r="AT214" s="5"/>
      <c r="AU214" s="5"/>
    </row>
    <row r="215" spans="12:47" x14ac:dyDescent="0.6">
      <c r="L215" s="5"/>
      <c r="M215" s="5"/>
      <c r="P215" s="5"/>
      <c r="Q215" s="5"/>
      <c r="U215" s="5"/>
      <c r="V215" s="5"/>
      <c r="Y215" s="5"/>
      <c r="Z215" s="5"/>
      <c r="AC215" s="5"/>
      <c r="AD215" s="5"/>
      <c r="AG215" s="5"/>
      <c r="AH215" s="5"/>
      <c r="AL215" s="5"/>
      <c r="AM215" s="5"/>
      <c r="AP215" s="5"/>
      <c r="AQ215" s="5"/>
      <c r="AT215" s="5"/>
      <c r="AU215" s="5"/>
    </row>
    <row r="216" spans="12:47" x14ac:dyDescent="0.6">
      <c r="L216" s="5"/>
      <c r="M216" s="5"/>
      <c r="P216" s="5"/>
      <c r="Q216" s="5"/>
      <c r="U216" s="5"/>
      <c r="V216" s="5"/>
      <c r="Y216" s="5"/>
      <c r="Z216" s="5"/>
      <c r="AC216" s="5"/>
      <c r="AD216" s="5"/>
      <c r="AG216" s="5"/>
      <c r="AH216" s="5"/>
      <c r="AL216" s="5"/>
      <c r="AM216" s="5"/>
      <c r="AP216" s="5"/>
      <c r="AQ216" s="5"/>
      <c r="AT216" s="5"/>
      <c r="AU216" s="5"/>
    </row>
    <row r="217" spans="12:47" x14ac:dyDescent="0.6">
      <c r="L217" s="5"/>
      <c r="M217" s="5"/>
      <c r="P217" s="5"/>
      <c r="Q217" s="5"/>
      <c r="U217" s="5"/>
      <c r="V217" s="5"/>
      <c r="Y217" s="5"/>
      <c r="Z217" s="5"/>
      <c r="AC217" s="5"/>
      <c r="AD217" s="5"/>
      <c r="AG217" s="5"/>
      <c r="AH217" s="5"/>
      <c r="AL217" s="5"/>
      <c r="AM217" s="5"/>
      <c r="AP217" s="5"/>
      <c r="AQ217" s="5"/>
      <c r="AT217" s="5"/>
      <c r="AU217" s="5"/>
    </row>
    <row r="218" spans="12:47" x14ac:dyDescent="0.6">
      <c r="L218" s="5"/>
      <c r="M218" s="5"/>
      <c r="P218" s="5"/>
      <c r="Q218" s="5"/>
      <c r="U218" s="5"/>
      <c r="V218" s="5"/>
      <c r="Y218" s="5"/>
      <c r="Z218" s="5"/>
      <c r="AC218" s="5"/>
      <c r="AD218" s="5"/>
      <c r="AG218" s="5"/>
      <c r="AH218" s="5"/>
      <c r="AL218" s="5"/>
      <c r="AM218" s="5"/>
      <c r="AP218" s="5"/>
      <c r="AQ218" s="5"/>
      <c r="AT218" s="5"/>
      <c r="AU218" s="5"/>
    </row>
    <row r="219" spans="12:47" x14ac:dyDescent="0.6">
      <c r="L219" s="5"/>
      <c r="M219" s="5"/>
      <c r="P219" s="5"/>
      <c r="Q219" s="5"/>
      <c r="U219" s="5"/>
      <c r="V219" s="5"/>
      <c r="Y219" s="5"/>
      <c r="Z219" s="5"/>
      <c r="AC219" s="5"/>
      <c r="AD219" s="5"/>
      <c r="AG219" s="5"/>
      <c r="AH219" s="5"/>
      <c r="AL219" s="5"/>
      <c r="AM219" s="5"/>
      <c r="AP219" s="5"/>
      <c r="AQ219" s="5"/>
      <c r="AT219" s="5"/>
      <c r="AU219" s="5"/>
    </row>
    <row r="220" spans="12:47" x14ac:dyDescent="0.6">
      <c r="L220" s="5"/>
      <c r="M220" s="5"/>
      <c r="P220" s="5"/>
      <c r="Q220" s="5"/>
      <c r="U220" s="5"/>
      <c r="V220" s="5"/>
      <c r="Y220" s="5"/>
      <c r="Z220" s="5"/>
      <c r="AC220" s="5"/>
      <c r="AD220" s="5"/>
      <c r="AG220" s="5"/>
      <c r="AH220" s="5"/>
      <c r="AL220" s="5"/>
      <c r="AM220" s="5"/>
      <c r="AP220" s="5"/>
      <c r="AQ220" s="5"/>
      <c r="AT220" s="5"/>
      <c r="AU220" s="5"/>
    </row>
    <row r="221" spans="12:47" x14ac:dyDescent="0.6">
      <c r="L221" s="5"/>
      <c r="M221" s="5"/>
      <c r="P221" s="5"/>
      <c r="Q221" s="5"/>
      <c r="U221" s="5"/>
      <c r="V221" s="5"/>
      <c r="Y221" s="5"/>
      <c r="Z221" s="5"/>
      <c r="AC221" s="5"/>
      <c r="AD221" s="5"/>
      <c r="AG221" s="5"/>
      <c r="AH221" s="5"/>
      <c r="AL221" s="5"/>
      <c r="AM221" s="5"/>
      <c r="AP221" s="5"/>
      <c r="AQ221" s="5"/>
      <c r="AT221" s="5"/>
      <c r="AU221" s="5"/>
    </row>
    <row r="222" spans="12:47" x14ac:dyDescent="0.6">
      <c r="L222" s="5"/>
      <c r="M222" s="5"/>
      <c r="P222" s="5"/>
      <c r="Q222" s="5"/>
      <c r="U222" s="5"/>
      <c r="V222" s="5"/>
      <c r="Y222" s="5"/>
      <c r="Z222" s="5"/>
      <c r="AC222" s="5"/>
      <c r="AD222" s="5"/>
      <c r="AG222" s="5"/>
      <c r="AH222" s="5"/>
      <c r="AL222" s="5"/>
      <c r="AM222" s="5"/>
      <c r="AP222" s="5"/>
      <c r="AQ222" s="5"/>
      <c r="AT222" s="5"/>
      <c r="AU222" s="5"/>
    </row>
    <row r="223" spans="12:47" x14ac:dyDescent="0.6">
      <c r="L223" s="5"/>
      <c r="M223" s="5"/>
      <c r="P223" s="5"/>
      <c r="Q223" s="5"/>
      <c r="U223" s="5"/>
      <c r="V223" s="5"/>
      <c r="Y223" s="5"/>
      <c r="Z223" s="5"/>
      <c r="AC223" s="5"/>
      <c r="AD223" s="5"/>
      <c r="AG223" s="5"/>
      <c r="AH223" s="5"/>
      <c r="AL223" s="5"/>
      <c r="AM223" s="5"/>
      <c r="AP223" s="5"/>
      <c r="AQ223" s="5"/>
      <c r="AT223" s="5"/>
      <c r="AU223" s="5"/>
    </row>
    <row r="224" spans="12:47" x14ac:dyDescent="0.6">
      <c r="L224" s="5"/>
      <c r="M224" s="5"/>
      <c r="P224" s="5"/>
      <c r="Q224" s="5"/>
      <c r="U224" s="5"/>
      <c r="V224" s="5"/>
      <c r="Y224" s="5"/>
      <c r="Z224" s="5"/>
      <c r="AC224" s="5"/>
      <c r="AD224" s="5"/>
      <c r="AG224" s="5"/>
      <c r="AH224" s="5"/>
      <c r="AL224" s="5"/>
      <c r="AM224" s="5"/>
      <c r="AP224" s="5"/>
      <c r="AQ224" s="5"/>
      <c r="AT224" s="5"/>
      <c r="AU224" s="5"/>
    </row>
    <row r="225" spans="12:47" x14ac:dyDescent="0.6">
      <c r="L225" s="5"/>
      <c r="M225" s="5"/>
      <c r="P225" s="5"/>
      <c r="Q225" s="5"/>
      <c r="U225" s="5"/>
      <c r="V225" s="5"/>
      <c r="Y225" s="5"/>
      <c r="Z225" s="5"/>
      <c r="AC225" s="5"/>
      <c r="AD225" s="5"/>
      <c r="AG225" s="5"/>
      <c r="AH225" s="5"/>
      <c r="AL225" s="5"/>
      <c r="AM225" s="5"/>
      <c r="AP225" s="5"/>
      <c r="AQ225" s="5"/>
      <c r="AT225" s="5"/>
      <c r="AU225" s="5"/>
    </row>
    <row r="226" spans="12:47" x14ac:dyDescent="0.6">
      <c r="L226" s="5"/>
      <c r="M226" s="5"/>
      <c r="P226" s="5"/>
      <c r="Q226" s="5"/>
      <c r="U226" s="5"/>
      <c r="V226" s="5"/>
      <c r="Y226" s="5"/>
      <c r="Z226" s="5"/>
      <c r="AC226" s="5"/>
      <c r="AD226" s="5"/>
      <c r="AG226" s="5"/>
      <c r="AH226" s="5"/>
      <c r="AL226" s="5"/>
      <c r="AM226" s="5"/>
      <c r="AP226" s="5"/>
      <c r="AQ226" s="5"/>
      <c r="AT226" s="5"/>
      <c r="AU226" s="5"/>
    </row>
    <row r="227" spans="12:47" x14ac:dyDescent="0.6">
      <c r="L227" s="5"/>
      <c r="M227" s="5"/>
      <c r="P227" s="5"/>
      <c r="Q227" s="5"/>
      <c r="U227" s="5"/>
      <c r="V227" s="5"/>
      <c r="Y227" s="5"/>
      <c r="Z227" s="5"/>
      <c r="AC227" s="5"/>
      <c r="AD227" s="5"/>
      <c r="AG227" s="5"/>
      <c r="AH227" s="5"/>
      <c r="AL227" s="5"/>
      <c r="AM227" s="5"/>
      <c r="AP227" s="5"/>
      <c r="AQ227" s="5"/>
      <c r="AT227" s="5"/>
      <c r="AU227" s="5"/>
    </row>
    <row r="228" spans="12:47" x14ac:dyDescent="0.6">
      <c r="L228" s="5"/>
      <c r="M228" s="5"/>
      <c r="P228" s="5"/>
      <c r="Q228" s="5"/>
      <c r="U228" s="5"/>
      <c r="V228" s="5"/>
      <c r="Y228" s="5"/>
      <c r="Z228" s="5"/>
      <c r="AC228" s="5"/>
      <c r="AD228" s="5"/>
      <c r="AG228" s="5"/>
      <c r="AH228" s="5"/>
      <c r="AL228" s="5"/>
      <c r="AM228" s="5"/>
      <c r="AP228" s="5"/>
      <c r="AQ228" s="5"/>
      <c r="AT228" s="5"/>
      <c r="AU228" s="5"/>
    </row>
    <row r="229" spans="12:47" x14ac:dyDescent="0.6">
      <c r="L229" s="5"/>
      <c r="M229" s="5"/>
      <c r="P229" s="5"/>
      <c r="Q229" s="5"/>
      <c r="U229" s="5"/>
      <c r="V229" s="5"/>
      <c r="Y229" s="5"/>
      <c r="Z229" s="5"/>
      <c r="AC229" s="5"/>
      <c r="AD229" s="5"/>
      <c r="AG229" s="5"/>
      <c r="AH229" s="5"/>
      <c r="AL229" s="5"/>
      <c r="AM229" s="5"/>
      <c r="AP229" s="5"/>
      <c r="AQ229" s="5"/>
      <c r="AT229" s="5"/>
      <c r="AU229" s="5"/>
    </row>
    <row r="230" spans="12:47" x14ac:dyDescent="0.6">
      <c r="L230" s="5"/>
      <c r="M230" s="5"/>
      <c r="P230" s="5"/>
      <c r="Q230" s="5"/>
      <c r="U230" s="5"/>
      <c r="V230" s="5"/>
      <c r="Y230" s="5"/>
      <c r="Z230" s="5"/>
      <c r="AC230" s="5"/>
      <c r="AD230" s="5"/>
      <c r="AG230" s="5"/>
      <c r="AH230" s="5"/>
      <c r="AL230" s="5"/>
      <c r="AM230" s="5"/>
      <c r="AP230" s="5"/>
      <c r="AQ230" s="5"/>
      <c r="AT230" s="5"/>
      <c r="AU230" s="5"/>
    </row>
    <row r="231" spans="12:47" x14ac:dyDescent="0.6">
      <c r="L231" s="5"/>
      <c r="M231" s="5"/>
      <c r="P231" s="5"/>
      <c r="Q231" s="5"/>
      <c r="U231" s="5"/>
      <c r="V231" s="5"/>
      <c r="Y231" s="5"/>
      <c r="Z231" s="5"/>
      <c r="AC231" s="5"/>
      <c r="AD231" s="5"/>
      <c r="AG231" s="5"/>
      <c r="AH231" s="5"/>
      <c r="AL231" s="5"/>
      <c r="AM231" s="5"/>
      <c r="AP231" s="5"/>
      <c r="AQ231" s="5"/>
      <c r="AT231" s="5"/>
      <c r="AU231" s="5"/>
    </row>
    <row r="232" spans="12:47" x14ac:dyDescent="0.6">
      <c r="L232" s="5"/>
      <c r="M232" s="5"/>
      <c r="P232" s="5"/>
      <c r="Q232" s="5"/>
      <c r="U232" s="5"/>
      <c r="V232" s="5"/>
      <c r="Y232" s="5"/>
      <c r="Z232" s="5"/>
      <c r="AC232" s="5"/>
      <c r="AD232" s="5"/>
      <c r="AG232" s="5"/>
      <c r="AH232" s="5"/>
      <c r="AL232" s="5"/>
      <c r="AM232" s="5"/>
      <c r="AP232" s="5"/>
      <c r="AQ232" s="5"/>
      <c r="AT232" s="5"/>
      <c r="AU232" s="5"/>
    </row>
    <row r="233" spans="12:47" x14ac:dyDescent="0.6">
      <c r="L233" s="5"/>
      <c r="M233" s="5"/>
      <c r="P233" s="5"/>
      <c r="Q233" s="5"/>
      <c r="U233" s="5"/>
      <c r="V233" s="5"/>
      <c r="Y233" s="5"/>
      <c r="Z233" s="5"/>
      <c r="AC233" s="5"/>
      <c r="AD233" s="5"/>
      <c r="AG233" s="5"/>
      <c r="AH233" s="5"/>
      <c r="AL233" s="5"/>
      <c r="AM233" s="5"/>
      <c r="AP233" s="5"/>
      <c r="AQ233" s="5"/>
      <c r="AT233" s="5"/>
      <c r="AU233" s="5"/>
    </row>
    <row r="234" spans="12:47" x14ac:dyDescent="0.6">
      <c r="L234" s="5"/>
      <c r="M234" s="5"/>
      <c r="P234" s="5"/>
      <c r="Q234" s="5"/>
      <c r="U234" s="5"/>
      <c r="V234" s="5"/>
      <c r="Y234" s="5"/>
      <c r="Z234" s="5"/>
      <c r="AC234" s="5"/>
      <c r="AD234" s="5"/>
      <c r="AG234" s="5"/>
      <c r="AH234" s="5"/>
      <c r="AL234" s="5"/>
      <c r="AM234" s="5"/>
      <c r="AP234" s="5"/>
      <c r="AQ234" s="5"/>
      <c r="AT234" s="5"/>
      <c r="AU234" s="5"/>
    </row>
    <row r="235" spans="12:47" x14ac:dyDescent="0.6">
      <c r="L235" s="5"/>
      <c r="M235" s="5"/>
      <c r="P235" s="5"/>
      <c r="Q235" s="5"/>
      <c r="U235" s="5"/>
      <c r="V235" s="5"/>
      <c r="Y235" s="5"/>
      <c r="Z235" s="5"/>
      <c r="AC235" s="5"/>
      <c r="AD235" s="5"/>
      <c r="AG235" s="5"/>
      <c r="AH235" s="5"/>
      <c r="AL235" s="5"/>
      <c r="AM235" s="5"/>
      <c r="AP235" s="5"/>
      <c r="AQ235" s="5"/>
      <c r="AT235" s="5"/>
      <c r="AU235" s="5"/>
    </row>
    <row r="236" spans="12:47" x14ac:dyDescent="0.6">
      <c r="L236" s="5"/>
      <c r="M236" s="5"/>
      <c r="P236" s="5"/>
      <c r="Q236" s="5"/>
      <c r="U236" s="5"/>
      <c r="V236" s="5"/>
      <c r="Y236" s="5"/>
      <c r="Z236" s="5"/>
      <c r="AC236" s="5"/>
      <c r="AD236" s="5"/>
      <c r="AG236" s="5"/>
      <c r="AH236" s="5"/>
      <c r="AL236" s="5"/>
      <c r="AM236" s="5"/>
      <c r="AP236" s="5"/>
      <c r="AQ236" s="5"/>
      <c r="AT236" s="5"/>
      <c r="AU236" s="5"/>
    </row>
    <row r="237" spans="12:47" x14ac:dyDescent="0.6">
      <c r="L237" s="5"/>
      <c r="M237" s="5"/>
      <c r="P237" s="5"/>
      <c r="Q237" s="5"/>
      <c r="U237" s="5"/>
      <c r="V237" s="5"/>
      <c r="Y237" s="5"/>
      <c r="Z237" s="5"/>
      <c r="AC237" s="5"/>
      <c r="AD237" s="5"/>
      <c r="AG237" s="5"/>
      <c r="AH237" s="5"/>
      <c r="AL237" s="5"/>
      <c r="AM237" s="5"/>
      <c r="AP237" s="5"/>
      <c r="AQ237" s="5"/>
      <c r="AT237" s="5"/>
      <c r="AU237" s="5"/>
    </row>
    <row r="238" spans="12:47" x14ac:dyDescent="0.6">
      <c r="L238" s="5"/>
      <c r="M238" s="5"/>
      <c r="P238" s="5"/>
      <c r="Q238" s="5"/>
      <c r="U238" s="5"/>
      <c r="V238" s="5"/>
      <c r="Y238" s="5"/>
      <c r="Z238" s="5"/>
      <c r="AC238" s="5"/>
      <c r="AD238" s="5"/>
      <c r="AG238" s="5"/>
      <c r="AH238" s="5"/>
      <c r="AL238" s="5"/>
      <c r="AM238" s="5"/>
      <c r="AP238" s="5"/>
      <c r="AQ238" s="5"/>
      <c r="AT238" s="5"/>
      <c r="AU238" s="5"/>
    </row>
    <row r="239" spans="12:47" x14ac:dyDescent="0.6">
      <c r="L239" s="5"/>
      <c r="M239" s="5"/>
      <c r="P239" s="5"/>
      <c r="Q239" s="5"/>
      <c r="U239" s="5"/>
      <c r="V239" s="5"/>
      <c r="Y239" s="5"/>
      <c r="Z239" s="5"/>
      <c r="AC239" s="5"/>
      <c r="AD239" s="5"/>
      <c r="AG239" s="5"/>
      <c r="AH239" s="5"/>
      <c r="AL239" s="5"/>
      <c r="AM239" s="5"/>
      <c r="AP239" s="5"/>
      <c r="AQ239" s="5"/>
      <c r="AT239" s="5"/>
      <c r="AU239" s="5"/>
    </row>
    <row r="240" spans="12:47" x14ac:dyDescent="0.6">
      <c r="L240" s="5"/>
      <c r="M240" s="5"/>
      <c r="P240" s="5"/>
      <c r="Q240" s="5"/>
      <c r="U240" s="5"/>
      <c r="V240" s="5"/>
      <c r="Y240" s="5"/>
      <c r="Z240" s="5"/>
      <c r="AC240" s="5"/>
      <c r="AD240" s="5"/>
      <c r="AG240" s="5"/>
      <c r="AH240" s="5"/>
      <c r="AL240" s="5"/>
      <c r="AM240" s="5"/>
      <c r="AP240" s="5"/>
      <c r="AQ240" s="5"/>
      <c r="AT240" s="5"/>
      <c r="AU240" s="5"/>
    </row>
    <row r="241" spans="12:47" x14ac:dyDescent="0.6">
      <c r="L241" s="5"/>
      <c r="M241" s="5"/>
      <c r="P241" s="5"/>
      <c r="Q241" s="5"/>
      <c r="U241" s="5"/>
      <c r="V241" s="5"/>
      <c r="Y241" s="5"/>
      <c r="Z241" s="5"/>
      <c r="AC241" s="5"/>
      <c r="AD241" s="5"/>
      <c r="AG241" s="5"/>
      <c r="AH241" s="5"/>
      <c r="AL241" s="5"/>
      <c r="AM241" s="5"/>
      <c r="AP241" s="5"/>
      <c r="AQ241" s="5"/>
      <c r="AT241" s="5"/>
      <c r="AU241" s="5"/>
    </row>
    <row r="242" spans="12:47" x14ac:dyDescent="0.6">
      <c r="L242" s="5"/>
      <c r="M242" s="5"/>
      <c r="P242" s="5"/>
      <c r="Q242" s="5"/>
      <c r="U242" s="5"/>
      <c r="V242" s="5"/>
      <c r="Y242" s="5"/>
      <c r="Z242" s="5"/>
      <c r="AC242" s="5"/>
      <c r="AD242" s="5"/>
      <c r="AG242" s="5"/>
      <c r="AH242" s="5"/>
      <c r="AL242" s="5"/>
      <c r="AM242" s="5"/>
      <c r="AP242" s="5"/>
      <c r="AQ242" s="5"/>
      <c r="AT242" s="5"/>
      <c r="AU242" s="5"/>
    </row>
    <row r="243" spans="12:47" x14ac:dyDescent="0.6">
      <c r="L243" s="5"/>
      <c r="M243" s="5"/>
      <c r="P243" s="5"/>
      <c r="Q243" s="5"/>
      <c r="U243" s="5"/>
      <c r="V243" s="5"/>
      <c r="Y243" s="5"/>
      <c r="Z243" s="5"/>
      <c r="AC243" s="5"/>
      <c r="AD243" s="5"/>
      <c r="AG243" s="5"/>
      <c r="AH243" s="5"/>
      <c r="AL243" s="5"/>
      <c r="AM243" s="5"/>
      <c r="AP243" s="5"/>
      <c r="AQ243" s="5"/>
      <c r="AT243" s="5"/>
      <c r="AU243" s="5"/>
    </row>
    <row r="244" spans="12:47" x14ac:dyDescent="0.6">
      <c r="L244" s="5"/>
      <c r="M244" s="5"/>
      <c r="P244" s="5"/>
      <c r="Q244" s="5"/>
      <c r="U244" s="5"/>
      <c r="V244" s="5"/>
      <c r="Y244" s="5"/>
      <c r="Z244" s="5"/>
      <c r="AC244" s="5"/>
      <c r="AD244" s="5"/>
      <c r="AG244" s="5"/>
      <c r="AH244" s="5"/>
      <c r="AL244" s="5"/>
      <c r="AM244" s="5"/>
      <c r="AP244" s="5"/>
      <c r="AQ244" s="5"/>
      <c r="AT244" s="5"/>
      <c r="AU244" s="5"/>
    </row>
    <row r="245" spans="12:47" x14ac:dyDescent="0.6">
      <c r="L245" s="5"/>
      <c r="M245" s="5"/>
      <c r="P245" s="5"/>
      <c r="Q245" s="5"/>
      <c r="U245" s="5"/>
      <c r="V245" s="5"/>
      <c r="Y245" s="5"/>
      <c r="Z245" s="5"/>
      <c r="AC245" s="5"/>
      <c r="AD245" s="5"/>
      <c r="AG245" s="5"/>
      <c r="AH245" s="5"/>
      <c r="AL245" s="5"/>
      <c r="AM245" s="5"/>
      <c r="AP245" s="5"/>
      <c r="AQ245" s="5"/>
      <c r="AT245" s="5"/>
      <c r="AU245" s="5"/>
    </row>
    <row r="246" spans="12:47" x14ac:dyDescent="0.6">
      <c r="L246" s="5"/>
      <c r="M246" s="5"/>
      <c r="P246" s="5"/>
      <c r="Q246" s="5"/>
      <c r="U246" s="5"/>
      <c r="V246" s="5"/>
      <c r="Y246" s="5"/>
      <c r="Z246" s="5"/>
      <c r="AC246" s="5"/>
      <c r="AD246" s="5"/>
      <c r="AG246" s="5"/>
      <c r="AH246" s="5"/>
      <c r="AL246" s="5"/>
      <c r="AM246" s="5"/>
      <c r="AP246" s="5"/>
      <c r="AQ246" s="5"/>
      <c r="AT246" s="5"/>
      <c r="AU246" s="5"/>
    </row>
    <row r="247" spans="12:47" x14ac:dyDescent="0.6">
      <c r="L247" s="5"/>
      <c r="M247" s="5"/>
      <c r="P247" s="5"/>
      <c r="Q247" s="5"/>
      <c r="U247" s="5"/>
      <c r="V247" s="5"/>
      <c r="Y247" s="5"/>
      <c r="Z247" s="5"/>
      <c r="AC247" s="5"/>
      <c r="AD247" s="5"/>
      <c r="AG247" s="5"/>
      <c r="AH247" s="5"/>
      <c r="AL247" s="5"/>
      <c r="AM247" s="5"/>
      <c r="AP247" s="5"/>
      <c r="AQ247" s="5"/>
      <c r="AT247" s="5"/>
      <c r="AU247" s="5"/>
    </row>
    <row r="248" spans="12:47" x14ac:dyDescent="0.6">
      <c r="L248" s="5"/>
      <c r="M248" s="5"/>
      <c r="P248" s="5"/>
      <c r="Q248" s="5"/>
      <c r="U248" s="5"/>
      <c r="V248" s="5"/>
      <c r="Y248" s="5"/>
      <c r="Z248" s="5"/>
      <c r="AC248" s="5"/>
      <c r="AD248" s="5"/>
      <c r="AG248" s="5"/>
      <c r="AH248" s="5"/>
      <c r="AL248" s="5"/>
      <c r="AM248" s="5"/>
      <c r="AP248" s="5"/>
      <c r="AQ248" s="5"/>
      <c r="AT248" s="5"/>
      <c r="AU248" s="5"/>
    </row>
    <row r="249" spans="12:47" x14ac:dyDescent="0.6">
      <c r="L249" s="5"/>
      <c r="M249" s="5"/>
      <c r="P249" s="5"/>
      <c r="Q249" s="5"/>
      <c r="U249" s="5"/>
      <c r="V249" s="5"/>
      <c r="Y249" s="5"/>
      <c r="Z249" s="5"/>
      <c r="AC249" s="5"/>
      <c r="AD249" s="5"/>
      <c r="AG249" s="5"/>
      <c r="AH249" s="5"/>
      <c r="AL249" s="5"/>
      <c r="AM249" s="5"/>
      <c r="AP249" s="5"/>
      <c r="AQ249" s="5"/>
      <c r="AT249" s="5"/>
      <c r="AU249" s="5"/>
    </row>
    <row r="250" spans="12:47" x14ac:dyDescent="0.6">
      <c r="L250" s="5"/>
      <c r="M250" s="5"/>
      <c r="P250" s="5"/>
      <c r="Q250" s="5"/>
      <c r="U250" s="5"/>
      <c r="V250" s="5"/>
      <c r="Y250" s="5"/>
      <c r="Z250" s="5"/>
      <c r="AC250" s="5"/>
      <c r="AD250" s="5"/>
      <c r="AG250" s="5"/>
      <c r="AH250" s="5"/>
      <c r="AL250" s="5"/>
      <c r="AM250" s="5"/>
      <c r="AP250" s="5"/>
      <c r="AQ250" s="5"/>
      <c r="AT250" s="5"/>
      <c r="AU250" s="5"/>
    </row>
    <row r="251" spans="12:47" x14ac:dyDescent="0.6">
      <c r="L251" s="5"/>
      <c r="M251" s="5"/>
      <c r="P251" s="5"/>
      <c r="Q251" s="5"/>
      <c r="U251" s="5"/>
      <c r="V251" s="5"/>
      <c r="Y251" s="5"/>
      <c r="Z251" s="5"/>
      <c r="AC251" s="5"/>
      <c r="AD251" s="5"/>
      <c r="AG251" s="5"/>
      <c r="AH251" s="5"/>
      <c r="AL251" s="5"/>
      <c r="AM251" s="5"/>
      <c r="AP251" s="5"/>
      <c r="AQ251" s="5"/>
      <c r="AT251" s="5"/>
      <c r="AU251" s="5"/>
    </row>
    <row r="252" spans="12:47" x14ac:dyDescent="0.6">
      <c r="L252" s="5"/>
      <c r="M252" s="5"/>
      <c r="P252" s="5"/>
      <c r="Q252" s="5"/>
      <c r="U252" s="5"/>
      <c r="V252" s="5"/>
      <c r="Y252" s="5"/>
      <c r="Z252" s="5"/>
      <c r="AC252" s="5"/>
      <c r="AD252" s="5"/>
      <c r="AG252" s="5"/>
      <c r="AH252" s="5"/>
      <c r="AL252" s="5"/>
      <c r="AM252" s="5"/>
      <c r="AP252" s="5"/>
      <c r="AQ252" s="5"/>
      <c r="AT252" s="5"/>
      <c r="AU252" s="5"/>
    </row>
    <row r="253" spans="12:47" x14ac:dyDescent="0.6">
      <c r="L253" s="5"/>
      <c r="M253" s="5"/>
      <c r="P253" s="5"/>
      <c r="Q253" s="5"/>
      <c r="U253" s="5"/>
      <c r="V253" s="5"/>
      <c r="Y253" s="5"/>
      <c r="Z253" s="5"/>
      <c r="AC253" s="5"/>
      <c r="AD253" s="5"/>
      <c r="AG253" s="5"/>
      <c r="AH253" s="5"/>
      <c r="AL253" s="5"/>
      <c r="AM253" s="5"/>
      <c r="AP253" s="5"/>
      <c r="AQ253" s="5"/>
      <c r="AT253" s="5"/>
      <c r="AU253" s="5"/>
    </row>
    <row r="254" spans="12:47" x14ac:dyDescent="0.6">
      <c r="L254" s="5"/>
      <c r="M254" s="5"/>
      <c r="P254" s="5"/>
      <c r="Q254" s="5"/>
      <c r="U254" s="5"/>
      <c r="V254" s="5"/>
      <c r="Y254" s="5"/>
      <c r="Z254" s="5"/>
      <c r="AC254" s="5"/>
      <c r="AD254" s="5"/>
      <c r="AG254" s="5"/>
      <c r="AH254" s="5"/>
      <c r="AL254" s="5"/>
      <c r="AM254" s="5"/>
      <c r="AP254" s="5"/>
      <c r="AQ254" s="5"/>
      <c r="AT254" s="5"/>
      <c r="AU254" s="5"/>
    </row>
    <row r="255" spans="12:47" x14ac:dyDescent="0.6">
      <c r="L255" s="5"/>
      <c r="M255" s="5"/>
      <c r="P255" s="5"/>
      <c r="Q255" s="5"/>
      <c r="U255" s="5"/>
      <c r="V255" s="5"/>
      <c r="Y255" s="5"/>
      <c r="Z255" s="5"/>
      <c r="AC255" s="5"/>
      <c r="AD255" s="5"/>
      <c r="AG255" s="5"/>
      <c r="AH255" s="5"/>
      <c r="AL255" s="5"/>
      <c r="AM255" s="5"/>
      <c r="AP255" s="5"/>
      <c r="AQ255" s="5"/>
      <c r="AT255" s="5"/>
      <c r="AU255" s="5"/>
    </row>
    <row r="256" spans="12:47" x14ac:dyDescent="0.6">
      <c r="L256" s="5"/>
      <c r="M256" s="5"/>
      <c r="P256" s="5"/>
      <c r="Q256" s="5"/>
      <c r="U256" s="5"/>
      <c r="V256" s="5"/>
      <c r="Y256" s="5"/>
      <c r="Z256" s="5"/>
      <c r="AC256" s="5"/>
      <c r="AD256" s="5"/>
      <c r="AG256" s="5"/>
      <c r="AH256" s="5"/>
      <c r="AL256" s="5"/>
      <c r="AM256" s="5"/>
      <c r="AP256" s="5"/>
      <c r="AQ256" s="5"/>
      <c r="AT256" s="5"/>
      <c r="AU256" s="5"/>
    </row>
    <row r="257" spans="12:47" x14ac:dyDescent="0.6">
      <c r="L257" s="5"/>
      <c r="M257" s="5"/>
      <c r="P257" s="5"/>
      <c r="Q257" s="5"/>
      <c r="U257" s="5"/>
      <c r="V257" s="5"/>
      <c r="Y257" s="5"/>
      <c r="Z257" s="5"/>
      <c r="AC257" s="5"/>
      <c r="AD257" s="5"/>
      <c r="AG257" s="5"/>
      <c r="AH257" s="5"/>
      <c r="AL257" s="5"/>
      <c r="AM257" s="5"/>
      <c r="AP257" s="5"/>
      <c r="AQ257" s="5"/>
      <c r="AT257" s="5"/>
      <c r="AU257" s="5"/>
    </row>
    <row r="258" spans="12:47" x14ac:dyDescent="0.6">
      <c r="L258" s="5"/>
      <c r="M258" s="5"/>
      <c r="P258" s="5"/>
      <c r="Q258" s="5"/>
      <c r="U258" s="5"/>
      <c r="V258" s="5"/>
      <c r="Y258" s="5"/>
      <c r="Z258" s="5"/>
      <c r="AC258" s="5"/>
      <c r="AD258" s="5"/>
      <c r="AG258" s="5"/>
      <c r="AH258" s="5"/>
      <c r="AL258" s="5"/>
      <c r="AM258" s="5"/>
      <c r="AP258" s="5"/>
      <c r="AQ258" s="5"/>
      <c r="AT258" s="5"/>
      <c r="AU258" s="5"/>
    </row>
    <row r="259" spans="12:47" x14ac:dyDescent="0.6">
      <c r="L259" s="5"/>
      <c r="M259" s="5"/>
      <c r="P259" s="5"/>
      <c r="Q259" s="5"/>
      <c r="U259" s="5"/>
      <c r="V259" s="5"/>
      <c r="Y259" s="5"/>
      <c r="Z259" s="5"/>
      <c r="AC259" s="5"/>
      <c r="AD259" s="5"/>
      <c r="AG259" s="5"/>
      <c r="AH259" s="5"/>
      <c r="AL259" s="5"/>
      <c r="AM259" s="5"/>
      <c r="AP259" s="5"/>
      <c r="AQ259" s="5"/>
      <c r="AT259" s="5"/>
      <c r="AU259" s="5"/>
    </row>
    <row r="260" spans="12:47" x14ac:dyDescent="0.6">
      <c r="L260" s="5"/>
      <c r="M260" s="5"/>
      <c r="P260" s="5"/>
      <c r="Q260" s="5"/>
      <c r="U260" s="5"/>
      <c r="V260" s="5"/>
      <c r="Y260" s="5"/>
      <c r="Z260" s="5"/>
      <c r="AC260" s="5"/>
      <c r="AD260" s="5"/>
      <c r="AG260" s="5"/>
      <c r="AH260" s="5"/>
      <c r="AL260" s="5"/>
      <c r="AM260" s="5"/>
      <c r="AP260" s="5"/>
      <c r="AQ260" s="5"/>
      <c r="AT260" s="5"/>
      <c r="AU260" s="5"/>
    </row>
    <row r="261" spans="12:47" x14ac:dyDescent="0.6">
      <c r="L261" s="5"/>
      <c r="M261" s="5"/>
      <c r="P261" s="5"/>
      <c r="Q261" s="5"/>
      <c r="U261" s="5"/>
      <c r="V261" s="5"/>
      <c r="Y261" s="5"/>
      <c r="Z261" s="5"/>
      <c r="AC261" s="5"/>
      <c r="AD261" s="5"/>
      <c r="AG261" s="5"/>
      <c r="AH261" s="5"/>
      <c r="AL261" s="5"/>
      <c r="AM261" s="5"/>
      <c r="AP261" s="5"/>
      <c r="AQ261" s="5"/>
      <c r="AT261" s="5"/>
      <c r="AU261" s="5"/>
    </row>
    <row r="262" spans="12:47" x14ac:dyDescent="0.6">
      <c r="L262" s="5"/>
      <c r="M262" s="5"/>
      <c r="P262" s="5"/>
      <c r="Q262" s="5"/>
      <c r="U262" s="5"/>
      <c r="V262" s="5"/>
      <c r="Y262" s="5"/>
      <c r="Z262" s="5"/>
      <c r="AC262" s="5"/>
      <c r="AD262" s="5"/>
      <c r="AG262" s="5"/>
      <c r="AH262" s="5"/>
      <c r="AL262" s="5"/>
      <c r="AM262" s="5"/>
      <c r="AP262" s="5"/>
      <c r="AQ262" s="5"/>
      <c r="AT262" s="5"/>
      <c r="AU262" s="5"/>
    </row>
    <row r="263" spans="12:47" x14ac:dyDescent="0.6">
      <c r="L263" s="5"/>
      <c r="M263" s="5"/>
      <c r="P263" s="5"/>
      <c r="Q263" s="5"/>
      <c r="U263" s="5"/>
      <c r="V263" s="5"/>
      <c r="Y263" s="5"/>
      <c r="Z263" s="5"/>
      <c r="AC263" s="5"/>
      <c r="AD263" s="5"/>
      <c r="AG263" s="5"/>
      <c r="AH263" s="5"/>
      <c r="AL263" s="5"/>
      <c r="AM263" s="5"/>
      <c r="AP263" s="5"/>
      <c r="AQ263" s="5"/>
      <c r="AT263" s="5"/>
      <c r="AU263" s="5"/>
    </row>
    <row r="264" spans="12:47" x14ac:dyDescent="0.6">
      <c r="L264" s="5"/>
      <c r="M264" s="5"/>
      <c r="P264" s="5"/>
      <c r="Q264" s="5"/>
      <c r="U264" s="5"/>
      <c r="V264" s="5"/>
      <c r="Y264" s="5"/>
      <c r="Z264" s="5"/>
      <c r="AC264" s="5"/>
      <c r="AD264" s="5"/>
      <c r="AG264" s="5"/>
      <c r="AH264" s="5"/>
      <c r="AL264" s="5"/>
      <c r="AM264" s="5"/>
      <c r="AP264" s="5"/>
      <c r="AQ264" s="5"/>
      <c r="AT264" s="5"/>
      <c r="AU264" s="5"/>
    </row>
    <row r="265" spans="12:47" x14ac:dyDescent="0.6">
      <c r="L265" s="5"/>
      <c r="M265" s="5"/>
      <c r="P265" s="5"/>
      <c r="Q265" s="5"/>
      <c r="U265" s="5"/>
      <c r="V265" s="5"/>
      <c r="Y265" s="5"/>
      <c r="Z265" s="5"/>
      <c r="AC265" s="5"/>
      <c r="AD265" s="5"/>
      <c r="AG265" s="5"/>
      <c r="AH265" s="5"/>
      <c r="AL265" s="5"/>
      <c r="AM265" s="5"/>
      <c r="AP265" s="5"/>
      <c r="AQ265" s="5"/>
      <c r="AT265" s="5"/>
      <c r="AU265" s="5"/>
    </row>
    <row r="266" spans="12:47" x14ac:dyDescent="0.6">
      <c r="L266" s="5"/>
      <c r="M266" s="5"/>
      <c r="P266" s="5"/>
      <c r="Q266" s="5"/>
      <c r="U266" s="5"/>
      <c r="V266" s="5"/>
      <c r="Y266" s="5"/>
      <c r="Z266" s="5"/>
      <c r="AC266" s="5"/>
      <c r="AD266" s="5"/>
      <c r="AG266" s="5"/>
      <c r="AH266" s="5"/>
      <c r="AL266" s="5"/>
      <c r="AM266" s="5"/>
      <c r="AP266" s="5"/>
      <c r="AQ266" s="5"/>
      <c r="AT266" s="5"/>
      <c r="AU266" s="5"/>
    </row>
    <row r="267" spans="12:47" x14ac:dyDescent="0.6">
      <c r="L267" s="5"/>
      <c r="M267" s="5"/>
      <c r="P267" s="5"/>
      <c r="Q267" s="5"/>
      <c r="U267" s="5"/>
      <c r="V267" s="5"/>
      <c r="Y267" s="5"/>
      <c r="Z267" s="5"/>
      <c r="AC267" s="5"/>
      <c r="AD267" s="5"/>
      <c r="AG267" s="5"/>
      <c r="AH267" s="5"/>
      <c r="AL267" s="5"/>
      <c r="AM267" s="5"/>
      <c r="AP267" s="5"/>
      <c r="AQ267" s="5"/>
      <c r="AT267" s="5"/>
      <c r="AU267" s="5"/>
    </row>
    <row r="268" spans="12:47" x14ac:dyDescent="0.6">
      <c r="L268" s="5"/>
      <c r="M268" s="5"/>
      <c r="P268" s="5"/>
      <c r="Q268" s="5"/>
      <c r="U268" s="5"/>
      <c r="V268" s="5"/>
      <c r="Y268" s="5"/>
      <c r="Z268" s="5"/>
      <c r="AC268" s="5"/>
      <c r="AD268" s="5"/>
      <c r="AG268" s="5"/>
      <c r="AH268" s="5"/>
      <c r="AL268" s="5"/>
      <c r="AM268" s="5"/>
      <c r="AP268" s="5"/>
      <c r="AQ268" s="5"/>
      <c r="AT268" s="5"/>
      <c r="AU268" s="5"/>
    </row>
    <row r="269" spans="12:47" x14ac:dyDescent="0.6">
      <c r="L269" s="5"/>
      <c r="M269" s="5"/>
      <c r="P269" s="5"/>
      <c r="Q269" s="5"/>
      <c r="U269" s="5"/>
      <c r="V269" s="5"/>
      <c r="Y269" s="5"/>
      <c r="Z269" s="5"/>
      <c r="AC269" s="5"/>
      <c r="AD269" s="5"/>
      <c r="AG269" s="5"/>
      <c r="AH269" s="5"/>
      <c r="AL269" s="5"/>
      <c r="AM269" s="5"/>
      <c r="AP269" s="5"/>
      <c r="AQ269" s="5"/>
      <c r="AT269" s="5"/>
      <c r="AU269" s="5"/>
    </row>
    <row r="270" spans="12:47" x14ac:dyDescent="0.6">
      <c r="L270" s="5"/>
      <c r="M270" s="5"/>
      <c r="P270" s="5"/>
      <c r="Q270" s="5"/>
      <c r="U270" s="5"/>
      <c r="V270" s="5"/>
      <c r="Y270" s="5"/>
      <c r="Z270" s="5"/>
      <c r="AC270" s="5"/>
      <c r="AD270" s="5"/>
      <c r="AG270" s="5"/>
      <c r="AH270" s="5"/>
      <c r="AL270" s="5"/>
      <c r="AM270" s="5"/>
      <c r="AP270" s="5"/>
      <c r="AQ270" s="5"/>
      <c r="AT270" s="5"/>
      <c r="AU270" s="5"/>
    </row>
    <row r="271" spans="12:47" x14ac:dyDescent="0.6">
      <c r="L271" s="5"/>
      <c r="M271" s="5"/>
      <c r="P271" s="5"/>
      <c r="Q271" s="5"/>
      <c r="U271" s="5"/>
      <c r="V271" s="5"/>
      <c r="Y271" s="5"/>
      <c r="Z271" s="5"/>
      <c r="AC271" s="5"/>
      <c r="AD271" s="5"/>
      <c r="AG271" s="5"/>
      <c r="AH271" s="5"/>
      <c r="AL271" s="5"/>
      <c r="AM271" s="5"/>
      <c r="AP271" s="5"/>
      <c r="AQ271" s="5"/>
      <c r="AT271" s="5"/>
      <c r="AU271" s="5"/>
    </row>
    <row r="272" spans="12:47" x14ac:dyDescent="0.6">
      <c r="L272" s="5"/>
      <c r="M272" s="5"/>
      <c r="P272" s="5"/>
      <c r="Q272" s="5"/>
      <c r="U272" s="5"/>
      <c r="V272" s="5"/>
      <c r="Y272" s="5"/>
      <c r="Z272" s="5"/>
      <c r="AC272" s="5"/>
      <c r="AD272" s="5"/>
      <c r="AG272" s="5"/>
      <c r="AH272" s="5"/>
      <c r="AL272" s="5"/>
      <c r="AM272" s="5"/>
      <c r="AP272" s="5"/>
      <c r="AQ272" s="5"/>
      <c r="AT272" s="5"/>
      <c r="AU272" s="5"/>
    </row>
    <row r="273" spans="12:47" x14ac:dyDescent="0.6">
      <c r="L273" s="5"/>
      <c r="M273" s="5"/>
      <c r="P273" s="5"/>
      <c r="Q273" s="5"/>
      <c r="U273" s="5"/>
      <c r="V273" s="5"/>
      <c r="Y273" s="5"/>
      <c r="Z273" s="5"/>
      <c r="AC273" s="5"/>
      <c r="AD273" s="5"/>
      <c r="AG273" s="5"/>
      <c r="AH273" s="5"/>
      <c r="AL273" s="5"/>
      <c r="AM273" s="5"/>
      <c r="AP273" s="5"/>
      <c r="AQ273" s="5"/>
      <c r="AT273" s="5"/>
      <c r="AU273" s="5"/>
    </row>
    <row r="274" spans="12:47" x14ac:dyDescent="0.6">
      <c r="L274" s="5"/>
      <c r="M274" s="5"/>
      <c r="P274" s="5"/>
      <c r="Q274" s="5"/>
      <c r="U274" s="5"/>
      <c r="V274" s="5"/>
      <c r="Y274" s="5"/>
      <c r="Z274" s="5"/>
      <c r="AC274" s="5"/>
      <c r="AD274" s="5"/>
      <c r="AG274" s="5"/>
      <c r="AH274" s="5"/>
      <c r="AL274" s="5"/>
      <c r="AM274" s="5"/>
      <c r="AP274" s="5"/>
      <c r="AQ274" s="5"/>
      <c r="AT274" s="5"/>
      <c r="AU274" s="5"/>
    </row>
    <row r="275" spans="12:47" x14ac:dyDescent="0.6">
      <c r="L275" s="5"/>
      <c r="M275" s="5"/>
      <c r="P275" s="5"/>
      <c r="Q275" s="5"/>
      <c r="U275" s="5"/>
      <c r="V275" s="5"/>
      <c r="Y275" s="5"/>
      <c r="Z275" s="5"/>
      <c r="AC275" s="5"/>
      <c r="AD275" s="5"/>
      <c r="AG275" s="5"/>
      <c r="AH275" s="5"/>
      <c r="AL275" s="5"/>
      <c r="AM275" s="5"/>
      <c r="AP275" s="5"/>
      <c r="AQ275" s="5"/>
      <c r="AT275" s="5"/>
      <c r="AU275" s="5"/>
    </row>
    <row r="276" spans="12:47" x14ac:dyDescent="0.6">
      <c r="L276" s="5"/>
      <c r="M276" s="5"/>
      <c r="P276" s="5"/>
      <c r="Q276" s="5"/>
      <c r="U276" s="5"/>
      <c r="V276" s="5"/>
      <c r="Y276" s="5"/>
      <c r="Z276" s="5"/>
      <c r="AC276" s="5"/>
      <c r="AD276" s="5"/>
      <c r="AG276" s="5"/>
      <c r="AH276" s="5"/>
      <c r="AL276" s="5"/>
      <c r="AM276" s="5"/>
      <c r="AP276" s="5"/>
      <c r="AQ276" s="5"/>
      <c r="AT276" s="5"/>
      <c r="AU276" s="5"/>
    </row>
    <row r="277" spans="12:47" x14ac:dyDescent="0.6">
      <c r="L277" s="5"/>
      <c r="M277" s="5"/>
      <c r="P277" s="5"/>
      <c r="Q277" s="5"/>
      <c r="U277" s="5"/>
      <c r="V277" s="5"/>
      <c r="Y277" s="5"/>
      <c r="Z277" s="5"/>
      <c r="AC277" s="5"/>
      <c r="AD277" s="5"/>
      <c r="AG277" s="5"/>
      <c r="AH277" s="5"/>
      <c r="AL277" s="5"/>
      <c r="AM277" s="5"/>
      <c r="AP277" s="5"/>
      <c r="AQ277" s="5"/>
      <c r="AT277" s="5"/>
      <c r="AU277" s="5"/>
    </row>
    <row r="278" spans="12:47" x14ac:dyDescent="0.6">
      <c r="L278" s="5"/>
      <c r="M278" s="5"/>
      <c r="P278" s="5"/>
      <c r="Q278" s="5"/>
      <c r="U278" s="5"/>
      <c r="V278" s="5"/>
      <c r="Y278" s="5"/>
      <c r="Z278" s="5"/>
      <c r="AC278" s="5"/>
      <c r="AD278" s="5"/>
      <c r="AG278" s="5"/>
      <c r="AH278" s="5"/>
      <c r="AL278" s="5"/>
      <c r="AM278" s="5"/>
      <c r="AP278" s="5"/>
      <c r="AQ278" s="5"/>
      <c r="AT278" s="5"/>
      <c r="AU278" s="5"/>
    </row>
    <row r="279" spans="12:47" x14ac:dyDescent="0.6">
      <c r="L279" s="5"/>
      <c r="M279" s="5"/>
      <c r="P279" s="5"/>
      <c r="Q279" s="5"/>
      <c r="U279" s="5"/>
      <c r="V279" s="5"/>
      <c r="Y279" s="5"/>
      <c r="Z279" s="5"/>
      <c r="AC279" s="5"/>
      <c r="AD279" s="5"/>
      <c r="AG279" s="5"/>
      <c r="AH279" s="5"/>
      <c r="AL279" s="5"/>
      <c r="AM279" s="5"/>
      <c r="AP279" s="5"/>
      <c r="AQ279" s="5"/>
      <c r="AT279" s="5"/>
      <c r="AU279" s="5"/>
    </row>
    <row r="280" spans="12:47" x14ac:dyDescent="0.6">
      <c r="L280" s="5"/>
      <c r="M280" s="5"/>
      <c r="P280" s="5"/>
      <c r="Q280" s="5"/>
      <c r="U280" s="5"/>
      <c r="V280" s="5"/>
      <c r="Y280" s="5"/>
      <c r="Z280" s="5"/>
      <c r="AC280" s="5"/>
      <c r="AD280" s="5"/>
      <c r="AG280" s="5"/>
      <c r="AH280" s="5"/>
      <c r="AL280" s="5"/>
      <c r="AM280" s="5"/>
      <c r="AP280" s="5"/>
      <c r="AQ280" s="5"/>
      <c r="AT280" s="5"/>
      <c r="AU280" s="5"/>
    </row>
    <row r="281" spans="12:47" x14ac:dyDescent="0.6">
      <c r="L281" s="5"/>
      <c r="M281" s="5"/>
      <c r="P281" s="5"/>
      <c r="Q281" s="5"/>
      <c r="U281" s="5"/>
      <c r="V281" s="5"/>
      <c r="Y281" s="5"/>
      <c r="Z281" s="5"/>
      <c r="AC281" s="5"/>
      <c r="AD281" s="5"/>
      <c r="AG281" s="5"/>
      <c r="AH281" s="5"/>
      <c r="AL281" s="5"/>
      <c r="AM281" s="5"/>
      <c r="AP281" s="5"/>
      <c r="AQ281" s="5"/>
      <c r="AT281" s="5"/>
      <c r="AU281" s="5"/>
    </row>
    <row r="282" spans="12:47" x14ac:dyDescent="0.6">
      <c r="L282" s="5"/>
      <c r="M282" s="5"/>
      <c r="P282" s="5"/>
      <c r="Q282" s="5"/>
      <c r="U282" s="5"/>
      <c r="V282" s="5"/>
      <c r="Y282" s="5"/>
      <c r="Z282" s="5"/>
      <c r="AC282" s="5"/>
      <c r="AD282" s="5"/>
      <c r="AG282" s="5"/>
      <c r="AH282" s="5"/>
      <c r="AL282" s="5"/>
      <c r="AM282" s="5"/>
      <c r="AP282" s="5"/>
      <c r="AQ282" s="5"/>
      <c r="AT282" s="5"/>
      <c r="AU282" s="5"/>
    </row>
    <row r="283" spans="12:47" x14ac:dyDescent="0.6">
      <c r="L283" s="5"/>
      <c r="M283" s="5"/>
      <c r="P283" s="5"/>
      <c r="Q283" s="5"/>
      <c r="U283" s="5"/>
      <c r="V283" s="5"/>
      <c r="Y283" s="5"/>
      <c r="Z283" s="5"/>
      <c r="AC283" s="5"/>
      <c r="AD283" s="5"/>
      <c r="AG283" s="5"/>
      <c r="AH283" s="5"/>
      <c r="AL283" s="5"/>
      <c r="AM283" s="5"/>
      <c r="AP283" s="5"/>
      <c r="AQ283" s="5"/>
      <c r="AT283" s="5"/>
      <c r="AU283" s="5"/>
    </row>
    <row r="284" spans="12:47" x14ac:dyDescent="0.6">
      <c r="L284" s="5"/>
      <c r="M284" s="5"/>
      <c r="P284" s="5"/>
      <c r="Q284" s="5"/>
      <c r="U284" s="5"/>
      <c r="V284" s="5"/>
      <c r="Y284" s="5"/>
      <c r="Z284" s="5"/>
      <c r="AC284" s="5"/>
      <c r="AD284" s="5"/>
      <c r="AG284" s="5"/>
      <c r="AH284" s="5"/>
      <c r="AL284" s="5"/>
      <c r="AM284" s="5"/>
      <c r="AP284" s="5"/>
      <c r="AQ284" s="5"/>
      <c r="AT284" s="5"/>
      <c r="AU284" s="5"/>
    </row>
    <row r="285" spans="12:47" x14ac:dyDescent="0.6">
      <c r="L285" s="5"/>
      <c r="M285" s="5"/>
      <c r="P285" s="5"/>
      <c r="Q285" s="5"/>
      <c r="U285" s="5"/>
      <c r="V285" s="5"/>
      <c r="Y285" s="5"/>
      <c r="Z285" s="5"/>
      <c r="AC285" s="5"/>
      <c r="AD285" s="5"/>
      <c r="AG285" s="5"/>
      <c r="AH285" s="5"/>
      <c r="AL285" s="5"/>
      <c r="AM285" s="5"/>
      <c r="AP285" s="5"/>
      <c r="AQ285" s="5"/>
      <c r="AT285" s="5"/>
      <c r="AU285" s="5"/>
    </row>
    <row r="286" spans="12:47" x14ac:dyDescent="0.6">
      <c r="L286" s="5"/>
      <c r="M286" s="5"/>
      <c r="P286" s="5"/>
      <c r="Q286" s="5"/>
      <c r="U286" s="5"/>
      <c r="V286" s="5"/>
      <c r="Y286" s="5"/>
      <c r="Z286" s="5"/>
      <c r="AC286" s="5"/>
      <c r="AD286" s="5"/>
      <c r="AG286" s="5"/>
      <c r="AH286" s="5"/>
      <c r="AL286" s="5"/>
      <c r="AM286" s="5"/>
      <c r="AP286" s="5"/>
      <c r="AQ286" s="5"/>
      <c r="AT286" s="5"/>
      <c r="AU286" s="5"/>
    </row>
    <row r="287" spans="12:47" x14ac:dyDescent="0.6">
      <c r="L287" s="5"/>
      <c r="M287" s="5"/>
      <c r="P287" s="5"/>
      <c r="Q287" s="5"/>
      <c r="U287" s="5"/>
      <c r="V287" s="5"/>
      <c r="Y287" s="5"/>
      <c r="Z287" s="5"/>
      <c r="AC287" s="5"/>
      <c r="AD287" s="5"/>
      <c r="AG287" s="5"/>
      <c r="AH287" s="5"/>
      <c r="AL287" s="5"/>
      <c r="AM287" s="5"/>
      <c r="AP287" s="5"/>
      <c r="AQ287" s="5"/>
      <c r="AT287" s="5"/>
      <c r="AU287" s="5"/>
    </row>
    <row r="288" spans="12:47" x14ac:dyDescent="0.6">
      <c r="L288" s="5"/>
      <c r="M288" s="5"/>
      <c r="P288" s="5"/>
      <c r="Q288" s="5"/>
      <c r="U288" s="5"/>
      <c r="V288" s="5"/>
      <c r="Y288" s="5"/>
      <c r="Z288" s="5"/>
      <c r="AC288" s="5"/>
      <c r="AD288" s="5"/>
      <c r="AG288" s="5"/>
      <c r="AH288" s="5"/>
      <c r="AL288" s="5"/>
      <c r="AM288" s="5"/>
      <c r="AP288" s="5"/>
      <c r="AQ288" s="5"/>
      <c r="AT288" s="5"/>
      <c r="AU288" s="5"/>
    </row>
    <row r="289" spans="12:47" x14ac:dyDescent="0.6">
      <c r="L289" s="5"/>
      <c r="M289" s="5"/>
      <c r="P289" s="5"/>
      <c r="Q289" s="5"/>
      <c r="U289" s="5"/>
      <c r="V289" s="5"/>
      <c r="Y289" s="5"/>
      <c r="Z289" s="5"/>
      <c r="AC289" s="5"/>
      <c r="AD289" s="5"/>
      <c r="AG289" s="5"/>
      <c r="AH289" s="5"/>
      <c r="AL289" s="5"/>
      <c r="AM289" s="5"/>
      <c r="AP289" s="5"/>
      <c r="AQ289" s="5"/>
      <c r="AT289" s="5"/>
      <c r="AU289" s="5"/>
    </row>
    <row r="290" spans="12:47" x14ac:dyDescent="0.6">
      <c r="L290" s="5"/>
      <c r="M290" s="5"/>
      <c r="P290" s="5"/>
      <c r="Q290" s="5"/>
      <c r="U290" s="5"/>
      <c r="V290" s="5"/>
      <c r="Y290" s="5"/>
      <c r="Z290" s="5"/>
      <c r="AC290" s="5"/>
      <c r="AD290" s="5"/>
      <c r="AG290" s="5"/>
      <c r="AH290" s="5"/>
      <c r="AL290" s="5"/>
      <c r="AM290" s="5"/>
      <c r="AP290" s="5"/>
      <c r="AQ290" s="5"/>
      <c r="AT290" s="5"/>
      <c r="AU290" s="5"/>
    </row>
    <row r="291" spans="12:47" x14ac:dyDescent="0.6">
      <c r="L291" s="5"/>
      <c r="M291" s="5"/>
      <c r="P291" s="5"/>
      <c r="Q291" s="5"/>
      <c r="U291" s="5"/>
      <c r="V291" s="5"/>
      <c r="Y291" s="5"/>
      <c r="Z291" s="5"/>
      <c r="AC291" s="5"/>
      <c r="AD291" s="5"/>
      <c r="AG291" s="5"/>
      <c r="AH291" s="5"/>
      <c r="AL291" s="5"/>
      <c r="AM291" s="5"/>
      <c r="AP291" s="5"/>
      <c r="AQ291" s="5"/>
      <c r="AT291" s="5"/>
      <c r="AU291" s="5"/>
    </row>
    <row r="292" spans="12:47" x14ac:dyDescent="0.6">
      <c r="L292" s="5"/>
      <c r="M292" s="5"/>
      <c r="P292" s="5"/>
      <c r="Q292" s="5"/>
      <c r="U292" s="5"/>
      <c r="V292" s="5"/>
      <c r="Y292" s="5"/>
      <c r="Z292" s="5"/>
      <c r="AC292" s="5"/>
      <c r="AD292" s="5"/>
      <c r="AG292" s="5"/>
      <c r="AH292" s="5"/>
      <c r="AL292" s="5"/>
      <c r="AM292" s="5"/>
      <c r="AP292" s="5"/>
      <c r="AQ292" s="5"/>
      <c r="AT292" s="5"/>
      <c r="AU292" s="5"/>
    </row>
    <row r="293" spans="12:47" x14ac:dyDescent="0.6">
      <c r="L293" s="5"/>
      <c r="M293" s="5"/>
      <c r="P293" s="5"/>
      <c r="Q293" s="5"/>
      <c r="U293" s="5"/>
      <c r="V293" s="5"/>
      <c r="Y293" s="5"/>
      <c r="Z293" s="5"/>
      <c r="AC293" s="5"/>
      <c r="AD293" s="5"/>
      <c r="AG293" s="5"/>
      <c r="AH293" s="5"/>
      <c r="AL293" s="5"/>
      <c r="AM293" s="5"/>
      <c r="AP293" s="5"/>
      <c r="AQ293" s="5"/>
      <c r="AT293" s="5"/>
      <c r="AU293" s="5"/>
    </row>
    <row r="294" spans="12:47" x14ac:dyDescent="0.6">
      <c r="L294" s="5"/>
      <c r="M294" s="5"/>
      <c r="P294" s="5"/>
      <c r="Q294" s="5"/>
      <c r="U294" s="5"/>
      <c r="V294" s="5"/>
      <c r="Y294" s="5"/>
      <c r="Z294" s="5"/>
      <c r="AC294" s="5"/>
      <c r="AD294" s="5"/>
      <c r="AG294" s="5"/>
      <c r="AH294" s="5"/>
      <c r="AL294" s="5"/>
      <c r="AM294" s="5"/>
      <c r="AP294" s="5"/>
      <c r="AQ294" s="5"/>
      <c r="AT294" s="5"/>
      <c r="AU294" s="5"/>
    </row>
    <row r="295" spans="12:47" x14ac:dyDescent="0.6">
      <c r="L295" s="5"/>
      <c r="M295" s="5"/>
      <c r="P295" s="5"/>
      <c r="Q295" s="5"/>
      <c r="U295" s="5"/>
      <c r="V295" s="5"/>
      <c r="Y295" s="5"/>
      <c r="Z295" s="5"/>
      <c r="AC295" s="5"/>
      <c r="AD295" s="5"/>
      <c r="AG295" s="5"/>
      <c r="AH295" s="5"/>
      <c r="AL295" s="5"/>
      <c r="AM295" s="5"/>
      <c r="AP295" s="5"/>
      <c r="AQ295" s="5"/>
      <c r="AT295" s="5"/>
      <c r="AU295" s="5"/>
    </row>
    <row r="296" spans="12:47" x14ac:dyDescent="0.6">
      <c r="L296" s="5"/>
      <c r="M296" s="5"/>
      <c r="P296" s="5"/>
      <c r="Q296" s="5"/>
      <c r="U296" s="5"/>
      <c r="V296" s="5"/>
      <c r="Y296" s="5"/>
      <c r="Z296" s="5"/>
      <c r="AC296" s="5"/>
      <c r="AD296" s="5"/>
      <c r="AG296" s="5"/>
      <c r="AH296" s="5"/>
      <c r="AL296" s="5"/>
      <c r="AM296" s="5"/>
      <c r="AP296" s="5"/>
      <c r="AQ296" s="5"/>
      <c r="AT296" s="5"/>
      <c r="AU296" s="5"/>
    </row>
    <row r="297" spans="12:47" x14ac:dyDescent="0.6">
      <c r="L297" s="5"/>
      <c r="M297" s="5"/>
      <c r="P297" s="5"/>
      <c r="Q297" s="5"/>
      <c r="U297" s="5"/>
      <c r="V297" s="5"/>
      <c r="Y297" s="5"/>
      <c r="Z297" s="5"/>
      <c r="AC297" s="5"/>
      <c r="AD297" s="5"/>
      <c r="AG297" s="5"/>
      <c r="AH297" s="5"/>
      <c r="AL297" s="5"/>
      <c r="AM297" s="5"/>
      <c r="AP297" s="5"/>
      <c r="AQ297" s="5"/>
      <c r="AT297" s="5"/>
      <c r="AU297" s="5"/>
    </row>
    <row r="298" spans="12:47" x14ac:dyDescent="0.6">
      <c r="L298" s="5"/>
      <c r="M298" s="5"/>
      <c r="P298" s="5"/>
      <c r="Q298" s="5"/>
      <c r="U298" s="5"/>
      <c r="V298" s="5"/>
      <c r="Y298" s="5"/>
      <c r="Z298" s="5"/>
      <c r="AC298" s="5"/>
      <c r="AD298" s="5"/>
      <c r="AG298" s="5"/>
      <c r="AH298" s="5"/>
      <c r="AL298" s="5"/>
      <c r="AM298" s="5"/>
      <c r="AP298" s="5"/>
      <c r="AQ298" s="5"/>
      <c r="AT298" s="5"/>
      <c r="AU298" s="5"/>
    </row>
    <row r="299" spans="12:47" x14ac:dyDescent="0.6">
      <c r="L299" s="5"/>
      <c r="M299" s="5"/>
      <c r="P299" s="5"/>
      <c r="Q299" s="5"/>
      <c r="U299" s="5"/>
      <c r="V299" s="5"/>
      <c r="Y299" s="5"/>
      <c r="Z299" s="5"/>
      <c r="AC299" s="5"/>
      <c r="AD299" s="5"/>
      <c r="AG299" s="5"/>
      <c r="AH299" s="5"/>
      <c r="AL299" s="5"/>
      <c r="AM299" s="5"/>
      <c r="AP299" s="5"/>
      <c r="AQ299" s="5"/>
      <c r="AT299" s="5"/>
      <c r="AU299" s="5"/>
    </row>
    <row r="300" spans="12:47" x14ac:dyDescent="0.6">
      <c r="L300" s="5"/>
      <c r="M300" s="5"/>
      <c r="P300" s="5"/>
      <c r="Q300" s="5"/>
      <c r="U300" s="5"/>
      <c r="V300" s="5"/>
      <c r="Y300" s="5"/>
      <c r="Z300" s="5"/>
      <c r="AC300" s="5"/>
      <c r="AD300" s="5"/>
      <c r="AG300" s="5"/>
      <c r="AH300" s="5"/>
      <c r="AL300" s="5"/>
      <c r="AM300" s="5"/>
      <c r="AP300" s="5"/>
      <c r="AQ300" s="5"/>
      <c r="AT300" s="5"/>
      <c r="AU300" s="5"/>
    </row>
    <row r="301" spans="12:47" x14ac:dyDescent="0.6">
      <c r="L301" s="5"/>
      <c r="M301" s="5"/>
      <c r="P301" s="5"/>
      <c r="Q301" s="5"/>
      <c r="U301" s="5"/>
      <c r="V301" s="5"/>
      <c r="Y301" s="5"/>
      <c r="Z301" s="5"/>
      <c r="AC301" s="5"/>
      <c r="AD301" s="5"/>
      <c r="AG301" s="5"/>
      <c r="AH301" s="5"/>
      <c r="AL301" s="5"/>
      <c r="AM301" s="5"/>
      <c r="AP301" s="5"/>
      <c r="AQ301" s="5"/>
      <c r="AT301" s="5"/>
      <c r="AU301" s="5"/>
    </row>
    <row r="302" spans="12:47" x14ac:dyDescent="0.6">
      <c r="L302" s="5"/>
      <c r="M302" s="5"/>
      <c r="P302" s="5"/>
      <c r="Q302" s="5"/>
      <c r="U302" s="5"/>
      <c r="V302" s="5"/>
      <c r="Y302" s="5"/>
      <c r="Z302" s="5"/>
      <c r="AC302" s="5"/>
      <c r="AD302" s="5"/>
      <c r="AG302" s="5"/>
      <c r="AH302" s="5"/>
      <c r="AL302" s="5"/>
      <c r="AM302" s="5"/>
      <c r="AP302" s="5"/>
      <c r="AQ302" s="5"/>
      <c r="AT302" s="5"/>
      <c r="AU302" s="5"/>
    </row>
    <row r="303" spans="12:47" x14ac:dyDescent="0.6">
      <c r="L303" s="5"/>
      <c r="M303" s="5"/>
      <c r="P303" s="5"/>
      <c r="Q303" s="5"/>
      <c r="U303" s="5"/>
      <c r="V303" s="5"/>
      <c r="Y303" s="5"/>
      <c r="Z303" s="5"/>
      <c r="AC303" s="5"/>
      <c r="AD303" s="5"/>
      <c r="AG303" s="5"/>
      <c r="AH303" s="5"/>
      <c r="AL303" s="5"/>
      <c r="AM303" s="5"/>
      <c r="AP303" s="5"/>
      <c r="AQ303" s="5"/>
      <c r="AT303" s="5"/>
      <c r="AU303" s="5"/>
    </row>
    <row r="304" spans="12:47" x14ac:dyDescent="0.6">
      <c r="L304" s="5"/>
      <c r="M304" s="5"/>
      <c r="P304" s="5"/>
      <c r="Q304" s="5"/>
      <c r="U304" s="5"/>
      <c r="V304" s="5"/>
      <c r="Y304" s="5"/>
      <c r="Z304" s="5"/>
      <c r="AC304" s="5"/>
      <c r="AD304" s="5"/>
      <c r="AG304" s="5"/>
      <c r="AH304" s="5"/>
      <c r="AL304" s="5"/>
      <c r="AM304" s="5"/>
      <c r="AP304" s="5"/>
      <c r="AQ304" s="5"/>
      <c r="AT304" s="5"/>
      <c r="AU304" s="5"/>
    </row>
    <row r="305" spans="12:47" x14ac:dyDescent="0.6">
      <c r="L305" s="5"/>
      <c r="M305" s="5"/>
      <c r="P305" s="5"/>
      <c r="Q305" s="5"/>
      <c r="U305" s="5"/>
      <c r="V305" s="5"/>
      <c r="Y305" s="5"/>
      <c r="Z305" s="5"/>
      <c r="AC305" s="5"/>
      <c r="AD305" s="5"/>
      <c r="AG305" s="5"/>
      <c r="AH305" s="5"/>
      <c r="AL305" s="5"/>
      <c r="AM305" s="5"/>
      <c r="AP305" s="5"/>
      <c r="AQ305" s="5"/>
      <c r="AT305" s="5"/>
      <c r="AU305" s="5"/>
    </row>
    <row r="306" spans="12:47" x14ac:dyDescent="0.6">
      <c r="L306" s="5"/>
      <c r="M306" s="5"/>
      <c r="P306" s="5"/>
      <c r="Q306" s="5"/>
      <c r="U306" s="5"/>
      <c r="V306" s="5"/>
      <c r="Y306" s="5"/>
      <c r="Z306" s="5"/>
      <c r="AC306" s="5"/>
      <c r="AD306" s="5"/>
      <c r="AG306" s="5"/>
      <c r="AH306" s="5"/>
      <c r="AL306" s="5"/>
      <c r="AM306" s="5"/>
      <c r="AP306" s="5"/>
      <c r="AQ306" s="5"/>
      <c r="AT306" s="5"/>
      <c r="AU306" s="5"/>
    </row>
    <row r="307" spans="12:47" x14ac:dyDescent="0.6">
      <c r="L307" s="5"/>
      <c r="M307" s="5"/>
      <c r="P307" s="5"/>
      <c r="Q307" s="5"/>
      <c r="U307" s="5"/>
      <c r="V307" s="5"/>
      <c r="Y307" s="5"/>
      <c r="Z307" s="5"/>
      <c r="AC307" s="5"/>
      <c r="AD307" s="5"/>
      <c r="AG307" s="5"/>
      <c r="AH307" s="5"/>
      <c r="AL307" s="5"/>
      <c r="AM307" s="5"/>
      <c r="AP307" s="5"/>
      <c r="AQ307" s="5"/>
      <c r="AT307" s="5"/>
      <c r="AU307" s="5"/>
    </row>
    <row r="308" spans="12:47" x14ac:dyDescent="0.6">
      <c r="L308" s="5"/>
      <c r="M308" s="5"/>
      <c r="P308" s="5"/>
      <c r="Q308" s="5"/>
      <c r="U308" s="5"/>
      <c r="V308" s="5"/>
      <c r="Y308" s="5"/>
      <c r="Z308" s="5"/>
      <c r="AC308" s="5"/>
      <c r="AD308" s="5"/>
      <c r="AG308" s="5"/>
      <c r="AH308" s="5"/>
      <c r="AL308" s="5"/>
      <c r="AM308" s="5"/>
      <c r="AP308" s="5"/>
      <c r="AQ308" s="5"/>
      <c r="AT308" s="5"/>
      <c r="AU308" s="5"/>
    </row>
    <row r="309" spans="12:47" x14ac:dyDescent="0.6">
      <c r="L309" s="5"/>
      <c r="M309" s="5"/>
      <c r="P309" s="5"/>
      <c r="Q309" s="5"/>
      <c r="U309" s="5"/>
      <c r="V309" s="5"/>
      <c r="Y309" s="5"/>
      <c r="Z309" s="5"/>
      <c r="AC309" s="5"/>
      <c r="AD309" s="5"/>
      <c r="AG309" s="5"/>
      <c r="AH309" s="5"/>
      <c r="AL309" s="5"/>
      <c r="AM309" s="5"/>
      <c r="AP309" s="5"/>
      <c r="AQ309" s="5"/>
      <c r="AT309" s="5"/>
      <c r="AU309" s="5"/>
    </row>
    <row r="310" spans="12:47" x14ac:dyDescent="0.6">
      <c r="L310" s="5"/>
      <c r="M310" s="5"/>
      <c r="P310" s="5"/>
      <c r="Q310" s="5"/>
      <c r="U310" s="5"/>
      <c r="V310" s="5"/>
      <c r="Y310" s="5"/>
      <c r="Z310" s="5"/>
      <c r="AC310" s="5"/>
      <c r="AD310" s="5"/>
      <c r="AG310" s="5"/>
      <c r="AH310" s="5"/>
      <c r="AL310" s="5"/>
      <c r="AM310" s="5"/>
      <c r="AP310" s="5"/>
      <c r="AQ310" s="5"/>
      <c r="AT310" s="5"/>
      <c r="AU310" s="5"/>
    </row>
    <row r="311" spans="12:47" x14ac:dyDescent="0.6">
      <c r="L311" s="5"/>
      <c r="M311" s="5"/>
      <c r="P311" s="5"/>
      <c r="Q311" s="5"/>
      <c r="U311" s="5"/>
      <c r="V311" s="5"/>
      <c r="Y311" s="5"/>
      <c r="Z311" s="5"/>
      <c r="AC311" s="5"/>
      <c r="AD311" s="5"/>
      <c r="AG311" s="5"/>
      <c r="AH311" s="5"/>
      <c r="AL311" s="5"/>
      <c r="AM311" s="5"/>
      <c r="AP311" s="5"/>
      <c r="AQ311" s="5"/>
      <c r="AT311" s="5"/>
      <c r="AU311" s="5"/>
    </row>
    <row r="312" spans="12:47" x14ac:dyDescent="0.6">
      <c r="L312" s="5"/>
      <c r="M312" s="5"/>
      <c r="P312" s="5"/>
      <c r="Q312" s="5"/>
      <c r="U312" s="5"/>
      <c r="V312" s="5"/>
      <c r="Y312" s="5"/>
      <c r="Z312" s="5"/>
      <c r="AC312" s="5"/>
      <c r="AD312" s="5"/>
      <c r="AG312" s="5"/>
      <c r="AH312" s="5"/>
      <c r="AL312" s="5"/>
      <c r="AM312" s="5"/>
      <c r="AP312" s="5"/>
      <c r="AQ312" s="5"/>
      <c r="AT312" s="5"/>
      <c r="AU312" s="5"/>
    </row>
    <row r="313" spans="12:47" x14ac:dyDescent="0.6">
      <c r="L313" s="5"/>
      <c r="M313" s="5"/>
      <c r="P313" s="5"/>
      <c r="Q313" s="5"/>
      <c r="U313" s="5"/>
      <c r="V313" s="5"/>
      <c r="Y313" s="5"/>
      <c r="Z313" s="5"/>
      <c r="AC313" s="5"/>
      <c r="AD313" s="5"/>
      <c r="AG313" s="5"/>
      <c r="AH313" s="5"/>
      <c r="AL313" s="5"/>
      <c r="AM313" s="5"/>
      <c r="AP313" s="5"/>
      <c r="AQ313" s="5"/>
      <c r="AT313" s="5"/>
      <c r="AU313" s="5"/>
    </row>
    <row r="314" spans="12:47" x14ac:dyDescent="0.6">
      <c r="L314" s="5"/>
      <c r="M314" s="5"/>
      <c r="P314" s="5"/>
      <c r="Q314" s="5"/>
      <c r="U314" s="5"/>
      <c r="V314" s="5"/>
      <c r="Y314" s="5"/>
      <c r="Z314" s="5"/>
      <c r="AC314" s="5"/>
      <c r="AD314" s="5"/>
      <c r="AG314" s="5"/>
      <c r="AH314" s="5"/>
      <c r="AL314" s="5"/>
      <c r="AM314" s="5"/>
      <c r="AP314" s="5"/>
      <c r="AQ314" s="5"/>
      <c r="AT314" s="5"/>
      <c r="AU314" s="5"/>
    </row>
    <row r="315" spans="12:47" x14ac:dyDescent="0.6">
      <c r="L315" s="5"/>
      <c r="M315" s="5"/>
      <c r="P315" s="5"/>
      <c r="Q315" s="5"/>
      <c r="U315" s="5"/>
      <c r="V315" s="5"/>
      <c r="Y315" s="5"/>
      <c r="Z315" s="5"/>
      <c r="AC315" s="5"/>
      <c r="AD315" s="5"/>
      <c r="AG315" s="5"/>
      <c r="AH315" s="5"/>
      <c r="AL315" s="5"/>
      <c r="AM315" s="5"/>
      <c r="AP315" s="5"/>
      <c r="AQ315" s="5"/>
      <c r="AT315" s="5"/>
      <c r="AU315" s="5"/>
    </row>
    <row r="316" spans="12:47" x14ac:dyDescent="0.6">
      <c r="L316" s="5"/>
      <c r="M316" s="5"/>
      <c r="P316" s="5"/>
      <c r="Q316" s="5"/>
      <c r="U316" s="5"/>
      <c r="V316" s="5"/>
      <c r="Y316" s="5"/>
      <c r="Z316" s="5"/>
      <c r="AC316" s="5"/>
      <c r="AD316" s="5"/>
      <c r="AG316" s="5"/>
      <c r="AH316" s="5"/>
      <c r="AL316" s="5"/>
      <c r="AM316" s="5"/>
      <c r="AP316" s="5"/>
      <c r="AQ316" s="5"/>
      <c r="AT316" s="5"/>
      <c r="AU316" s="5"/>
    </row>
    <row r="317" spans="12:47" x14ac:dyDescent="0.6">
      <c r="L317" s="5"/>
      <c r="M317" s="5"/>
      <c r="P317" s="5"/>
      <c r="Q317" s="5"/>
      <c r="U317" s="5"/>
      <c r="V317" s="5"/>
      <c r="Y317" s="5"/>
      <c r="Z317" s="5"/>
      <c r="AC317" s="5"/>
      <c r="AD317" s="5"/>
      <c r="AG317" s="5"/>
      <c r="AH317" s="5"/>
      <c r="AL317" s="5"/>
      <c r="AM317" s="5"/>
      <c r="AP317" s="5"/>
      <c r="AQ317" s="5"/>
      <c r="AT317" s="5"/>
      <c r="AU317" s="5"/>
    </row>
    <row r="318" spans="12:47" x14ac:dyDescent="0.6">
      <c r="L318" s="5"/>
      <c r="M318" s="5"/>
      <c r="P318" s="5"/>
      <c r="Q318" s="5"/>
      <c r="U318" s="5"/>
      <c r="V318" s="5"/>
      <c r="Y318" s="5"/>
      <c r="Z318" s="5"/>
      <c r="AC318" s="5"/>
      <c r="AD318" s="5"/>
      <c r="AG318" s="5"/>
      <c r="AH318" s="5"/>
      <c r="AL318" s="5"/>
      <c r="AM318" s="5"/>
      <c r="AP318" s="5"/>
      <c r="AQ318" s="5"/>
      <c r="AT318" s="5"/>
      <c r="AU318" s="5"/>
    </row>
    <row r="319" spans="12:47" x14ac:dyDescent="0.6">
      <c r="L319" s="5"/>
      <c r="M319" s="5"/>
      <c r="P319" s="5"/>
      <c r="Q319" s="5"/>
      <c r="U319" s="5"/>
      <c r="V319" s="5"/>
      <c r="Y319" s="5"/>
      <c r="Z319" s="5"/>
      <c r="AC319" s="5"/>
      <c r="AD319" s="5"/>
      <c r="AG319" s="5"/>
      <c r="AH319" s="5"/>
      <c r="AL319" s="5"/>
      <c r="AM319" s="5"/>
      <c r="AP319" s="5"/>
      <c r="AQ319" s="5"/>
      <c r="AT319" s="5"/>
      <c r="AU319" s="5"/>
    </row>
    <row r="320" spans="12:47" x14ac:dyDescent="0.6">
      <c r="L320" s="5"/>
      <c r="M320" s="5"/>
      <c r="P320" s="5"/>
      <c r="Q320" s="5"/>
      <c r="U320" s="5"/>
      <c r="V320" s="5"/>
      <c r="Y320" s="5"/>
      <c r="Z320" s="5"/>
      <c r="AC320" s="5"/>
      <c r="AD320" s="5"/>
      <c r="AG320" s="5"/>
      <c r="AH320" s="5"/>
      <c r="AL320" s="5"/>
      <c r="AM320" s="5"/>
      <c r="AP320" s="5"/>
      <c r="AQ320" s="5"/>
      <c r="AT320" s="5"/>
      <c r="AU320" s="5"/>
    </row>
    <row r="321" spans="12:47" x14ac:dyDescent="0.6">
      <c r="L321" s="5"/>
      <c r="M321" s="5"/>
      <c r="P321" s="5"/>
      <c r="Q321" s="5"/>
      <c r="U321" s="5"/>
      <c r="V321" s="5"/>
      <c r="Y321" s="5"/>
      <c r="Z321" s="5"/>
      <c r="AC321" s="5"/>
      <c r="AD321" s="5"/>
      <c r="AG321" s="5"/>
      <c r="AH321" s="5"/>
      <c r="AL321" s="5"/>
      <c r="AM321" s="5"/>
      <c r="AP321" s="5"/>
      <c r="AQ321" s="5"/>
      <c r="AT321" s="5"/>
      <c r="AU321" s="5"/>
    </row>
    <row r="322" spans="12:47" x14ac:dyDescent="0.6">
      <c r="L322" s="5"/>
      <c r="M322" s="5"/>
      <c r="P322" s="5"/>
      <c r="Q322" s="5"/>
      <c r="U322" s="5"/>
      <c r="V322" s="5"/>
      <c r="Y322" s="5"/>
      <c r="Z322" s="5"/>
      <c r="AC322" s="5"/>
      <c r="AD322" s="5"/>
      <c r="AG322" s="5"/>
      <c r="AH322" s="5"/>
      <c r="AL322" s="5"/>
      <c r="AM322" s="5"/>
      <c r="AP322" s="5"/>
      <c r="AQ322" s="5"/>
      <c r="AT322" s="5"/>
      <c r="AU322" s="5"/>
    </row>
    <row r="323" spans="12:47" x14ac:dyDescent="0.6">
      <c r="L323" s="5"/>
      <c r="M323" s="5"/>
      <c r="P323" s="5"/>
      <c r="Q323" s="5"/>
      <c r="U323" s="5"/>
      <c r="V323" s="5"/>
      <c r="Y323" s="5"/>
      <c r="Z323" s="5"/>
      <c r="AC323" s="5"/>
      <c r="AD323" s="5"/>
      <c r="AG323" s="5"/>
      <c r="AH323" s="5"/>
      <c r="AL323" s="5"/>
      <c r="AM323" s="5"/>
      <c r="AP323" s="5"/>
      <c r="AQ323" s="5"/>
      <c r="AT323" s="5"/>
      <c r="AU323" s="5"/>
    </row>
    <row r="324" spans="12:47" x14ac:dyDescent="0.6">
      <c r="L324" s="5"/>
      <c r="M324" s="5"/>
      <c r="P324" s="5"/>
      <c r="Q324" s="5"/>
      <c r="U324" s="5"/>
      <c r="V324" s="5"/>
      <c r="Y324" s="5"/>
      <c r="Z324" s="5"/>
      <c r="AC324" s="5"/>
      <c r="AD324" s="5"/>
      <c r="AG324" s="5"/>
      <c r="AH324" s="5"/>
      <c r="AL324" s="5"/>
      <c r="AM324" s="5"/>
      <c r="AP324" s="5"/>
      <c r="AQ324" s="5"/>
      <c r="AT324" s="5"/>
      <c r="AU324" s="5"/>
    </row>
    <row r="325" spans="12:47" x14ac:dyDescent="0.6">
      <c r="L325" s="5"/>
      <c r="M325" s="5"/>
      <c r="P325" s="5"/>
      <c r="Q325" s="5"/>
      <c r="U325" s="5"/>
      <c r="V325" s="5"/>
      <c r="Y325" s="5"/>
      <c r="Z325" s="5"/>
      <c r="AC325" s="5"/>
      <c r="AD325" s="5"/>
      <c r="AG325" s="5"/>
      <c r="AH325" s="5"/>
      <c r="AL325" s="5"/>
      <c r="AM325" s="5"/>
      <c r="AP325" s="5"/>
      <c r="AQ325" s="5"/>
      <c r="AT325" s="5"/>
      <c r="AU325" s="5"/>
    </row>
    <row r="326" spans="12:47" x14ac:dyDescent="0.6">
      <c r="L326" s="5"/>
      <c r="M326" s="5"/>
      <c r="P326" s="5"/>
      <c r="Q326" s="5"/>
      <c r="U326" s="5"/>
      <c r="V326" s="5"/>
      <c r="Y326" s="5"/>
      <c r="Z326" s="5"/>
      <c r="AC326" s="5"/>
      <c r="AD326" s="5"/>
      <c r="AG326" s="5"/>
      <c r="AH326" s="5"/>
      <c r="AL326" s="5"/>
      <c r="AM326" s="5"/>
      <c r="AP326" s="5"/>
      <c r="AQ326" s="5"/>
      <c r="AT326" s="5"/>
      <c r="AU326" s="5"/>
    </row>
    <row r="327" spans="12:47" x14ac:dyDescent="0.6">
      <c r="L327" s="5"/>
      <c r="M327" s="5"/>
      <c r="P327" s="5"/>
      <c r="Q327" s="5"/>
      <c r="U327" s="5"/>
      <c r="V327" s="5"/>
      <c r="Y327" s="5"/>
      <c r="Z327" s="5"/>
      <c r="AC327" s="5"/>
      <c r="AD327" s="5"/>
      <c r="AG327" s="5"/>
      <c r="AH327" s="5"/>
      <c r="AL327" s="5"/>
      <c r="AM327" s="5"/>
      <c r="AP327" s="5"/>
      <c r="AQ327" s="5"/>
      <c r="AT327" s="5"/>
      <c r="AU327" s="5"/>
    </row>
    <row r="328" spans="12:47" x14ac:dyDescent="0.6">
      <c r="L328" s="5"/>
      <c r="M328" s="5"/>
      <c r="P328" s="5"/>
      <c r="Q328" s="5"/>
      <c r="U328" s="5"/>
      <c r="V328" s="5"/>
      <c r="Y328" s="5"/>
      <c r="Z328" s="5"/>
      <c r="AC328" s="5"/>
      <c r="AD328" s="5"/>
      <c r="AG328" s="5"/>
      <c r="AH328" s="5"/>
      <c r="AL328" s="5"/>
      <c r="AM328" s="5"/>
      <c r="AP328" s="5"/>
      <c r="AQ328" s="5"/>
      <c r="AT328" s="5"/>
      <c r="AU328" s="5"/>
    </row>
    <row r="329" spans="12:47" x14ac:dyDescent="0.6">
      <c r="L329" s="5"/>
      <c r="M329" s="5"/>
      <c r="P329" s="5"/>
      <c r="Q329" s="5"/>
      <c r="U329" s="5"/>
      <c r="V329" s="5"/>
      <c r="Y329" s="5"/>
      <c r="Z329" s="5"/>
      <c r="AC329" s="5"/>
      <c r="AD329" s="5"/>
      <c r="AG329" s="5"/>
      <c r="AH329" s="5"/>
      <c r="AL329" s="5"/>
      <c r="AM329" s="5"/>
      <c r="AP329" s="5"/>
      <c r="AQ329" s="5"/>
      <c r="AT329" s="5"/>
      <c r="AU329" s="5"/>
    </row>
    <row r="330" spans="12:47" x14ac:dyDescent="0.6">
      <c r="L330" s="5"/>
      <c r="M330" s="5"/>
      <c r="P330" s="5"/>
      <c r="Q330" s="5"/>
      <c r="U330" s="5"/>
      <c r="V330" s="5"/>
      <c r="Y330" s="5"/>
      <c r="Z330" s="5"/>
      <c r="AC330" s="5"/>
      <c r="AD330" s="5"/>
      <c r="AG330" s="5"/>
      <c r="AH330" s="5"/>
      <c r="AL330" s="5"/>
      <c r="AM330" s="5"/>
      <c r="AP330" s="5"/>
      <c r="AQ330" s="5"/>
      <c r="AT330" s="5"/>
      <c r="AU330" s="5"/>
    </row>
    <row r="331" spans="12:47" x14ac:dyDescent="0.6">
      <c r="L331" s="5"/>
      <c r="M331" s="5"/>
      <c r="P331" s="5"/>
      <c r="Q331" s="5"/>
      <c r="U331" s="5"/>
      <c r="V331" s="5"/>
      <c r="Y331" s="5"/>
      <c r="Z331" s="5"/>
      <c r="AC331" s="5"/>
      <c r="AD331" s="5"/>
      <c r="AG331" s="5"/>
      <c r="AH331" s="5"/>
      <c r="AL331" s="5"/>
      <c r="AM331" s="5"/>
      <c r="AP331" s="5"/>
      <c r="AQ331" s="5"/>
      <c r="AT331" s="5"/>
      <c r="AU331" s="5"/>
    </row>
    <row r="332" spans="12:47" x14ac:dyDescent="0.6">
      <c r="L332" s="5"/>
      <c r="M332" s="5"/>
      <c r="P332" s="5"/>
      <c r="Q332" s="5"/>
      <c r="U332" s="5"/>
      <c r="V332" s="5"/>
      <c r="Y332" s="5"/>
      <c r="Z332" s="5"/>
      <c r="AC332" s="5"/>
      <c r="AD332" s="5"/>
      <c r="AG332" s="5"/>
      <c r="AH332" s="5"/>
      <c r="AL332" s="5"/>
      <c r="AM332" s="5"/>
      <c r="AP332" s="5"/>
      <c r="AQ332" s="5"/>
      <c r="AT332" s="5"/>
      <c r="AU332" s="5"/>
    </row>
    <row r="333" spans="12:47" x14ac:dyDescent="0.6">
      <c r="L333" s="5"/>
      <c r="M333" s="5"/>
      <c r="P333" s="5"/>
      <c r="Q333" s="5"/>
      <c r="U333" s="5"/>
      <c r="V333" s="5"/>
      <c r="Y333" s="5"/>
      <c r="Z333" s="5"/>
      <c r="AC333" s="5"/>
      <c r="AD333" s="5"/>
      <c r="AG333" s="5"/>
      <c r="AH333" s="5"/>
      <c r="AL333" s="5"/>
      <c r="AM333" s="5"/>
      <c r="AP333" s="5"/>
      <c r="AQ333" s="5"/>
      <c r="AT333" s="5"/>
      <c r="AU333" s="5"/>
    </row>
    <row r="334" spans="12:47" x14ac:dyDescent="0.6">
      <c r="L334" s="5"/>
      <c r="M334" s="5"/>
      <c r="P334" s="5"/>
      <c r="Q334" s="5"/>
      <c r="U334" s="5"/>
      <c r="V334" s="5"/>
      <c r="Y334" s="5"/>
      <c r="Z334" s="5"/>
      <c r="AC334" s="5"/>
      <c r="AD334" s="5"/>
      <c r="AG334" s="5"/>
      <c r="AH334" s="5"/>
      <c r="AL334" s="5"/>
      <c r="AM334" s="5"/>
      <c r="AP334" s="5"/>
      <c r="AQ334" s="5"/>
      <c r="AT334" s="5"/>
      <c r="AU334" s="5"/>
    </row>
    <row r="335" spans="12:47" x14ac:dyDescent="0.6">
      <c r="L335" s="5"/>
      <c r="M335" s="5"/>
      <c r="P335" s="5"/>
      <c r="Q335" s="5"/>
      <c r="U335" s="5"/>
      <c r="V335" s="5"/>
      <c r="Y335" s="5"/>
      <c r="Z335" s="5"/>
      <c r="AC335" s="5"/>
      <c r="AD335" s="5"/>
      <c r="AG335" s="5"/>
      <c r="AH335" s="5"/>
      <c r="AL335" s="5"/>
      <c r="AM335" s="5"/>
      <c r="AP335" s="5"/>
      <c r="AQ335" s="5"/>
      <c r="AT335" s="5"/>
      <c r="AU335" s="5"/>
    </row>
    <row r="336" spans="12:47" x14ac:dyDescent="0.6">
      <c r="L336" s="5"/>
      <c r="M336" s="5"/>
      <c r="P336" s="5"/>
      <c r="Q336" s="5"/>
      <c r="U336" s="5"/>
      <c r="V336" s="5"/>
      <c r="Y336" s="5"/>
      <c r="Z336" s="5"/>
      <c r="AC336" s="5"/>
      <c r="AD336" s="5"/>
      <c r="AG336" s="5"/>
      <c r="AH336" s="5"/>
      <c r="AL336" s="5"/>
      <c r="AM336" s="5"/>
      <c r="AP336" s="5"/>
      <c r="AQ336" s="5"/>
      <c r="AT336" s="5"/>
      <c r="AU336" s="5"/>
    </row>
    <row r="337" spans="12:47" x14ac:dyDescent="0.6">
      <c r="L337" s="5"/>
      <c r="M337" s="5"/>
      <c r="P337" s="5"/>
      <c r="Q337" s="5"/>
      <c r="U337" s="5"/>
      <c r="V337" s="5"/>
      <c r="Y337" s="5"/>
      <c r="Z337" s="5"/>
      <c r="AC337" s="5"/>
      <c r="AD337" s="5"/>
      <c r="AG337" s="5"/>
      <c r="AH337" s="5"/>
      <c r="AL337" s="5"/>
      <c r="AM337" s="5"/>
      <c r="AP337" s="5"/>
      <c r="AQ337" s="5"/>
      <c r="AT337" s="5"/>
      <c r="AU337" s="5"/>
    </row>
    <row r="338" spans="12:47" x14ac:dyDescent="0.6">
      <c r="L338" s="5"/>
      <c r="M338" s="5"/>
      <c r="P338" s="5"/>
      <c r="Q338" s="5"/>
      <c r="U338" s="5"/>
      <c r="V338" s="5"/>
      <c r="Y338" s="5"/>
      <c r="Z338" s="5"/>
      <c r="AC338" s="5"/>
      <c r="AD338" s="5"/>
      <c r="AG338" s="5"/>
      <c r="AH338" s="5"/>
      <c r="AL338" s="5"/>
      <c r="AM338" s="5"/>
      <c r="AP338" s="5"/>
      <c r="AQ338" s="5"/>
      <c r="AT338" s="5"/>
      <c r="AU338" s="5"/>
    </row>
    <row r="339" spans="12:47" x14ac:dyDescent="0.6">
      <c r="L339" s="5"/>
      <c r="M339" s="5"/>
      <c r="P339" s="5"/>
      <c r="Q339" s="5"/>
      <c r="U339" s="5"/>
      <c r="V339" s="5"/>
      <c r="Y339" s="5"/>
      <c r="Z339" s="5"/>
      <c r="AC339" s="5"/>
      <c r="AD339" s="5"/>
      <c r="AG339" s="5"/>
      <c r="AH339" s="5"/>
      <c r="AL339" s="5"/>
      <c r="AM339" s="5"/>
      <c r="AP339" s="5"/>
      <c r="AQ339" s="5"/>
      <c r="AT339" s="5"/>
      <c r="AU339" s="5"/>
    </row>
    <row r="340" spans="12:47" x14ac:dyDescent="0.6">
      <c r="L340" s="5"/>
      <c r="M340" s="5"/>
      <c r="P340" s="5"/>
      <c r="Q340" s="5"/>
      <c r="U340" s="5"/>
      <c r="V340" s="5"/>
      <c r="Y340" s="5"/>
      <c r="Z340" s="5"/>
      <c r="AC340" s="5"/>
      <c r="AD340" s="5"/>
      <c r="AG340" s="5"/>
      <c r="AH340" s="5"/>
      <c r="AL340" s="5"/>
      <c r="AM340" s="5"/>
      <c r="AP340" s="5"/>
      <c r="AQ340" s="5"/>
      <c r="AT340" s="5"/>
      <c r="AU340" s="5"/>
    </row>
    <row r="341" spans="12:47" x14ac:dyDescent="0.6">
      <c r="L341" s="5"/>
      <c r="M341" s="5"/>
      <c r="P341" s="5"/>
      <c r="Q341" s="5"/>
      <c r="U341" s="5"/>
      <c r="V341" s="5"/>
      <c r="Y341" s="5"/>
      <c r="Z341" s="5"/>
      <c r="AC341" s="5"/>
      <c r="AD341" s="5"/>
      <c r="AG341" s="5"/>
      <c r="AH341" s="5"/>
      <c r="AL341" s="5"/>
      <c r="AM341" s="5"/>
      <c r="AP341" s="5"/>
      <c r="AQ341" s="5"/>
      <c r="AT341" s="5"/>
      <c r="AU341" s="5"/>
    </row>
    <row r="342" spans="12:47" x14ac:dyDescent="0.6">
      <c r="L342" s="5"/>
      <c r="M342" s="5"/>
      <c r="P342" s="5"/>
      <c r="Q342" s="5"/>
      <c r="U342" s="5"/>
      <c r="V342" s="5"/>
      <c r="Y342" s="5"/>
      <c r="Z342" s="5"/>
      <c r="AC342" s="5"/>
      <c r="AD342" s="5"/>
      <c r="AG342" s="5"/>
      <c r="AH342" s="5"/>
      <c r="AL342" s="5"/>
      <c r="AM342" s="5"/>
      <c r="AP342" s="5"/>
      <c r="AQ342" s="5"/>
      <c r="AT342" s="5"/>
      <c r="AU342" s="5"/>
    </row>
    <row r="343" spans="12:47" x14ac:dyDescent="0.6">
      <c r="L343" s="5"/>
      <c r="M343" s="5"/>
      <c r="P343" s="5"/>
      <c r="Q343" s="5"/>
      <c r="U343" s="5"/>
      <c r="V343" s="5"/>
      <c r="Y343" s="5"/>
      <c r="Z343" s="5"/>
      <c r="AC343" s="5"/>
      <c r="AD343" s="5"/>
      <c r="AG343" s="5"/>
      <c r="AH343" s="5"/>
      <c r="AL343" s="5"/>
      <c r="AM343" s="5"/>
      <c r="AP343" s="5"/>
      <c r="AQ343" s="5"/>
      <c r="AT343" s="5"/>
      <c r="AU343" s="5"/>
    </row>
    <row r="344" spans="12:47" x14ac:dyDescent="0.6">
      <c r="L344" s="5"/>
      <c r="M344" s="5"/>
      <c r="P344" s="5"/>
      <c r="Q344" s="5"/>
      <c r="U344" s="5"/>
      <c r="V344" s="5"/>
      <c r="Y344" s="5"/>
      <c r="Z344" s="5"/>
      <c r="AC344" s="5"/>
      <c r="AD344" s="5"/>
      <c r="AG344" s="5"/>
      <c r="AH344" s="5"/>
      <c r="AL344" s="5"/>
      <c r="AM344" s="5"/>
      <c r="AP344" s="5"/>
      <c r="AQ344" s="5"/>
      <c r="AT344" s="5"/>
      <c r="AU344" s="5"/>
    </row>
    <row r="345" spans="12:47" x14ac:dyDescent="0.6">
      <c r="L345" s="5"/>
      <c r="M345" s="5"/>
      <c r="P345" s="5"/>
      <c r="Q345" s="5"/>
      <c r="U345" s="5"/>
      <c r="V345" s="5"/>
      <c r="Y345" s="5"/>
      <c r="Z345" s="5"/>
      <c r="AC345" s="5"/>
      <c r="AD345" s="5"/>
      <c r="AG345" s="5"/>
      <c r="AH345" s="5"/>
      <c r="AL345" s="5"/>
      <c r="AM345" s="5"/>
      <c r="AP345" s="5"/>
      <c r="AQ345" s="5"/>
      <c r="AT345" s="5"/>
      <c r="AU345" s="5"/>
    </row>
    <row r="346" spans="12:47" x14ac:dyDescent="0.6">
      <c r="L346" s="5"/>
      <c r="M346" s="5"/>
      <c r="P346" s="5"/>
      <c r="Q346" s="5"/>
      <c r="U346" s="5"/>
      <c r="V346" s="5"/>
      <c r="Y346" s="5"/>
      <c r="Z346" s="5"/>
      <c r="AC346" s="5"/>
      <c r="AD346" s="5"/>
      <c r="AG346" s="5"/>
      <c r="AH346" s="5"/>
      <c r="AL346" s="5"/>
      <c r="AM346" s="5"/>
      <c r="AP346" s="5"/>
      <c r="AQ346" s="5"/>
      <c r="AT346" s="5"/>
      <c r="AU346" s="5"/>
    </row>
    <row r="347" spans="12:47" x14ac:dyDescent="0.6">
      <c r="L347" s="5"/>
      <c r="M347" s="5"/>
      <c r="P347" s="5"/>
      <c r="Q347" s="5"/>
      <c r="U347" s="5"/>
      <c r="V347" s="5"/>
      <c r="Y347" s="5"/>
      <c r="Z347" s="5"/>
      <c r="AC347" s="5"/>
      <c r="AD347" s="5"/>
      <c r="AG347" s="5"/>
      <c r="AH347" s="5"/>
      <c r="AL347" s="5"/>
      <c r="AM347" s="5"/>
      <c r="AP347" s="5"/>
      <c r="AQ347" s="5"/>
      <c r="AT347" s="5"/>
      <c r="AU347" s="5"/>
    </row>
    <row r="348" spans="12:47" x14ac:dyDescent="0.6">
      <c r="L348" s="5"/>
      <c r="M348" s="5"/>
      <c r="P348" s="5"/>
      <c r="Q348" s="5"/>
      <c r="U348" s="5"/>
      <c r="V348" s="5"/>
      <c r="Y348" s="5"/>
      <c r="Z348" s="5"/>
      <c r="AC348" s="5"/>
      <c r="AD348" s="5"/>
      <c r="AG348" s="5"/>
      <c r="AH348" s="5"/>
      <c r="AL348" s="5"/>
      <c r="AM348" s="5"/>
      <c r="AP348" s="5"/>
      <c r="AQ348" s="5"/>
      <c r="AT348" s="5"/>
      <c r="AU348" s="5"/>
    </row>
    <row r="349" spans="12:47" x14ac:dyDescent="0.6">
      <c r="L349" s="5"/>
      <c r="M349" s="5"/>
      <c r="P349" s="5"/>
      <c r="Q349" s="5"/>
      <c r="U349" s="5"/>
      <c r="V349" s="5"/>
      <c r="Y349" s="5"/>
      <c r="Z349" s="5"/>
      <c r="AC349" s="5"/>
      <c r="AD349" s="5"/>
      <c r="AG349" s="5"/>
      <c r="AH349" s="5"/>
      <c r="AL349" s="5"/>
      <c r="AM349" s="5"/>
      <c r="AP349" s="5"/>
      <c r="AQ349" s="5"/>
      <c r="AT349" s="5"/>
      <c r="AU349" s="5"/>
    </row>
    <row r="350" spans="12:47" x14ac:dyDescent="0.6">
      <c r="L350" s="5"/>
      <c r="M350" s="5"/>
      <c r="P350" s="5"/>
      <c r="Q350" s="5"/>
      <c r="U350" s="5"/>
      <c r="V350" s="5"/>
      <c r="Y350" s="5"/>
      <c r="Z350" s="5"/>
      <c r="AC350" s="5"/>
      <c r="AD350" s="5"/>
      <c r="AG350" s="5"/>
      <c r="AH350" s="5"/>
      <c r="AL350" s="5"/>
      <c r="AM350" s="5"/>
      <c r="AP350" s="5"/>
      <c r="AQ350" s="5"/>
      <c r="AT350" s="5"/>
      <c r="AU350" s="5"/>
    </row>
    <row r="351" spans="12:47" x14ac:dyDescent="0.6">
      <c r="L351" s="5"/>
      <c r="M351" s="5"/>
      <c r="P351" s="5"/>
      <c r="Q351" s="5"/>
      <c r="U351" s="5"/>
      <c r="V351" s="5"/>
      <c r="Y351" s="5"/>
      <c r="Z351" s="5"/>
      <c r="AC351" s="5"/>
      <c r="AD351" s="5"/>
      <c r="AG351" s="5"/>
      <c r="AH351" s="5"/>
      <c r="AL351" s="5"/>
      <c r="AM351" s="5"/>
      <c r="AP351" s="5"/>
      <c r="AQ351" s="5"/>
      <c r="AT351" s="5"/>
      <c r="AU351" s="5"/>
    </row>
    <row r="352" spans="12:47" x14ac:dyDescent="0.6">
      <c r="L352" s="5"/>
      <c r="M352" s="5"/>
      <c r="P352" s="5"/>
      <c r="Q352" s="5"/>
      <c r="U352" s="5"/>
      <c r="V352" s="5"/>
      <c r="Y352" s="5"/>
      <c r="Z352" s="5"/>
      <c r="AC352" s="5"/>
      <c r="AD352" s="5"/>
      <c r="AG352" s="5"/>
      <c r="AH352" s="5"/>
      <c r="AL352" s="5"/>
      <c r="AM352" s="5"/>
      <c r="AP352" s="5"/>
      <c r="AQ352" s="5"/>
      <c r="AT352" s="5"/>
      <c r="AU352" s="5"/>
    </row>
    <row r="353" spans="12:47" x14ac:dyDescent="0.6">
      <c r="L353" s="5"/>
      <c r="M353" s="5"/>
      <c r="P353" s="5"/>
      <c r="Q353" s="5"/>
      <c r="U353" s="5"/>
      <c r="V353" s="5"/>
      <c r="Y353" s="5"/>
      <c r="Z353" s="5"/>
      <c r="AC353" s="5"/>
      <c r="AD353" s="5"/>
      <c r="AG353" s="5"/>
      <c r="AH353" s="5"/>
      <c r="AL353" s="5"/>
      <c r="AM353" s="5"/>
      <c r="AP353" s="5"/>
      <c r="AQ353" s="5"/>
      <c r="AT353" s="5"/>
      <c r="AU353" s="5"/>
    </row>
    <row r="354" spans="12:47" x14ac:dyDescent="0.6">
      <c r="L354" s="5"/>
      <c r="M354" s="5"/>
      <c r="P354" s="5"/>
      <c r="Q354" s="5"/>
      <c r="U354" s="5"/>
      <c r="V354" s="5"/>
      <c r="Y354" s="5"/>
      <c r="Z354" s="5"/>
      <c r="AC354" s="5"/>
      <c r="AD354" s="5"/>
      <c r="AG354" s="5"/>
      <c r="AH354" s="5"/>
      <c r="AL354" s="5"/>
      <c r="AM354" s="5"/>
      <c r="AP354" s="5"/>
      <c r="AQ354" s="5"/>
      <c r="AT354" s="5"/>
      <c r="AU354" s="5"/>
    </row>
    <row r="355" spans="12:47" x14ac:dyDescent="0.6">
      <c r="L355" s="5"/>
      <c r="M355" s="5"/>
      <c r="P355" s="5"/>
      <c r="Q355" s="5"/>
      <c r="U355" s="5"/>
      <c r="V355" s="5"/>
      <c r="Y355" s="5"/>
      <c r="Z355" s="5"/>
      <c r="AC355" s="5"/>
      <c r="AD355" s="5"/>
      <c r="AG355" s="5"/>
      <c r="AH355" s="5"/>
      <c r="AL355" s="5"/>
      <c r="AM355" s="5"/>
      <c r="AP355" s="5"/>
      <c r="AQ355" s="5"/>
      <c r="AT355" s="5"/>
      <c r="AU355" s="5"/>
    </row>
    <row r="356" spans="12:47" x14ac:dyDescent="0.6">
      <c r="L356" s="5"/>
      <c r="M356" s="5"/>
      <c r="P356" s="5"/>
      <c r="Q356" s="5"/>
      <c r="U356" s="5"/>
      <c r="V356" s="5"/>
      <c r="Y356" s="5"/>
      <c r="Z356" s="5"/>
      <c r="AC356" s="5"/>
      <c r="AD356" s="5"/>
      <c r="AG356" s="5"/>
      <c r="AH356" s="5"/>
      <c r="AL356" s="5"/>
      <c r="AM356" s="5"/>
      <c r="AP356" s="5"/>
      <c r="AQ356" s="5"/>
      <c r="AT356" s="5"/>
      <c r="AU356" s="5"/>
    </row>
    <row r="357" spans="12:47" x14ac:dyDescent="0.6">
      <c r="L357" s="5"/>
      <c r="M357" s="5"/>
      <c r="P357" s="5"/>
      <c r="Q357" s="5"/>
      <c r="U357" s="5"/>
      <c r="V357" s="5"/>
      <c r="Y357" s="5"/>
      <c r="Z357" s="5"/>
      <c r="AC357" s="5"/>
      <c r="AD357" s="5"/>
      <c r="AG357" s="5"/>
      <c r="AH357" s="5"/>
      <c r="AL357" s="5"/>
      <c r="AM357" s="5"/>
      <c r="AP357" s="5"/>
      <c r="AQ357" s="5"/>
      <c r="AT357" s="5"/>
      <c r="AU357" s="5"/>
    </row>
    <row r="358" spans="12:47" x14ac:dyDescent="0.6">
      <c r="L358" s="5"/>
      <c r="M358" s="5"/>
      <c r="P358" s="5"/>
      <c r="Q358" s="5"/>
      <c r="U358" s="5"/>
      <c r="V358" s="5"/>
      <c r="Y358" s="5"/>
      <c r="Z358" s="5"/>
      <c r="AC358" s="5"/>
      <c r="AD358" s="5"/>
      <c r="AG358" s="5"/>
      <c r="AH358" s="5"/>
      <c r="AL358" s="5"/>
      <c r="AM358" s="5"/>
      <c r="AP358" s="5"/>
      <c r="AQ358" s="5"/>
      <c r="AT358" s="5"/>
      <c r="AU358" s="5"/>
    </row>
    <row r="359" spans="12:47" x14ac:dyDescent="0.6">
      <c r="L359" s="5"/>
      <c r="M359" s="5"/>
      <c r="P359" s="5"/>
      <c r="Q359" s="5"/>
      <c r="U359" s="5"/>
      <c r="V359" s="5"/>
      <c r="Y359" s="5"/>
      <c r="Z359" s="5"/>
      <c r="AC359" s="5"/>
      <c r="AD359" s="5"/>
      <c r="AG359" s="5"/>
      <c r="AH359" s="5"/>
      <c r="AL359" s="5"/>
      <c r="AM359" s="5"/>
      <c r="AP359" s="5"/>
      <c r="AQ359" s="5"/>
      <c r="AT359" s="5"/>
      <c r="AU359" s="5"/>
    </row>
    <row r="360" spans="12:47" x14ac:dyDescent="0.6">
      <c r="L360" s="5"/>
      <c r="M360" s="5"/>
      <c r="P360" s="5"/>
      <c r="Q360" s="5"/>
      <c r="U360" s="5"/>
      <c r="V360" s="5"/>
      <c r="Y360" s="5"/>
      <c r="Z360" s="5"/>
      <c r="AC360" s="5"/>
      <c r="AD360" s="5"/>
      <c r="AG360" s="5"/>
      <c r="AH360" s="5"/>
      <c r="AL360" s="5"/>
      <c r="AM360" s="5"/>
      <c r="AP360" s="5"/>
      <c r="AQ360" s="5"/>
      <c r="AT360" s="5"/>
      <c r="AU360" s="5"/>
    </row>
    <row r="361" spans="12:47" x14ac:dyDescent="0.6">
      <c r="L361" s="5"/>
      <c r="M361" s="5"/>
      <c r="P361" s="5"/>
      <c r="Q361" s="5"/>
      <c r="U361" s="5"/>
      <c r="V361" s="5"/>
      <c r="Y361" s="5"/>
      <c r="Z361" s="5"/>
      <c r="AC361" s="5"/>
      <c r="AD361" s="5"/>
      <c r="AG361" s="5"/>
      <c r="AH361" s="5"/>
      <c r="AL361" s="5"/>
      <c r="AM361" s="5"/>
      <c r="AP361" s="5"/>
      <c r="AQ361" s="5"/>
      <c r="AT361" s="5"/>
      <c r="AU361" s="5"/>
    </row>
    <row r="362" spans="12:47" x14ac:dyDescent="0.6">
      <c r="L362" s="5"/>
      <c r="M362" s="5"/>
      <c r="P362" s="5"/>
      <c r="Q362" s="5"/>
      <c r="U362" s="5"/>
      <c r="V362" s="5"/>
      <c r="Y362" s="5"/>
      <c r="Z362" s="5"/>
      <c r="AC362" s="5"/>
      <c r="AD362" s="5"/>
      <c r="AG362" s="5"/>
      <c r="AH362" s="5"/>
      <c r="AL362" s="5"/>
      <c r="AM362" s="5"/>
      <c r="AP362" s="5"/>
      <c r="AQ362" s="5"/>
      <c r="AT362" s="5"/>
      <c r="AU362" s="5"/>
    </row>
    <row r="363" spans="12:47" x14ac:dyDescent="0.6">
      <c r="L363" s="5"/>
      <c r="M363" s="5"/>
      <c r="P363" s="5"/>
      <c r="Q363" s="5"/>
      <c r="U363" s="5"/>
      <c r="V363" s="5"/>
      <c r="Y363" s="5"/>
      <c r="Z363" s="5"/>
      <c r="AC363" s="5"/>
      <c r="AD363" s="5"/>
      <c r="AG363" s="5"/>
      <c r="AH363" s="5"/>
      <c r="AL363" s="5"/>
      <c r="AM363" s="5"/>
      <c r="AP363" s="5"/>
      <c r="AQ363" s="5"/>
      <c r="AT363" s="5"/>
      <c r="AU363" s="5"/>
    </row>
    <row r="364" spans="12:47" x14ac:dyDescent="0.6">
      <c r="L364" s="5"/>
      <c r="M364" s="5"/>
      <c r="P364" s="5"/>
      <c r="Q364" s="5"/>
      <c r="U364" s="5"/>
      <c r="V364" s="5"/>
      <c r="Y364" s="5"/>
      <c r="Z364" s="5"/>
      <c r="AC364" s="5"/>
      <c r="AD364" s="5"/>
      <c r="AG364" s="5"/>
      <c r="AH364" s="5"/>
      <c r="AL364" s="5"/>
      <c r="AM364" s="5"/>
      <c r="AP364" s="5"/>
      <c r="AQ364" s="5"/>
      <c r="AT364" s="5"/>
      <c r="AU364" s="5"/>
    </row>
    <row r="365" spans="12:47" x14ac:dyDescent="0.6">
      <c r="L365" s="5"/>
      <c r="M365" s="5"/>
      <c r="P365" s="5"/>
      <c r="Q365" s="5"/>
      <c r="U365" s="5"/>
      <c r="V365" s="5"/>
      <c r="Y365" s="5"/>
      <c r="Z365" s="5"/>
      <c r="AC365" s="5"/>
      <c r="AD365" s="5"/>
      <c r="AG365" s="5"/>
      <c r="AH365" s="5"/>
      <c r="AL365" s="5"/>
      <c r="AM365" s="5"/>
      <c r="AP365" s="5"/>
      <c r="AQ365" s="5"/>
      <c r="AT365" s="5"/>
      <c r="AU365" s="5"/>
    </row>
    <row r="366" spans="12:47" x14ac:dyDescent="0.6">
      <c r="L366" s="5"/>
      <c r="M366" s="5"/>
      <c r="P366" s="5"/>
      <c r="Q366" s="5"/>
      <c r="U366" s="5"/>
      <c r="V366" s="5"/>
      <c r="Y366" s="5"/>
      <c r="Z366" s="5"/>
      <c r="AC366" s="5"/>
      <c r="AD366" s="5"/>
      <c r="AG366" s="5"/>
      <c r="AH366" s="5"/>
      <c r="AL366" s="5"/>
      <c r="AM366" s="5"/>
      <c r="AP366" s="5"/>
      <c r="AQ366" s="5"/>
      <c r="AT366" s="5"/>
      <c r="AU366" s="5"/>
    </row>
    <row r="367" spans="12:47" x14ac:dyDescent="0.6">
      <c r="L367" s="5"/>
      <c r="M367" s="5"/>
      <c r="P367" s="5"/>
      <c r="Q367" s="5"/>
      <c r="U367" s="5"/>
      <c r="V367" s="5"/>
      <c r="Y367" s="5"/>
      <c r="Z367" s="5"/>
      <c r="AC367" s="5"/>
      <c r="AD367" s="5"/>
      <c r="AG367" s="5"/>
      <c r="AH367" s="5"/>
      <c r="AL367" s="5"/>
      <c r="AM367" s="5"/>
      <c r="AP367" s="5"/>
      <c r="AQ367" s="5"/>
      <c r="AT367" s="5"/>
      <c r="AU367" s="5"/>
    </row>
    <row r="368" spans="12:47" x14ac:dyDescent="0.6">
      <c r="L368" s="5"/>
      <c r="M368" s="5"/>
      <c r="P368" s="5"/>
      <c r="Q368" s="5"/>
      <c r="U368" s="5"/>
      <c r="V368" s="5"/>
      <c r="Y368" s="5"/>
      <c r="Z368" s="5"/>
      <c r="AC368" s="5"/>
      <c r="AD368" s="5"/>
      <c r="AG368" s="5"/>
      <c r="AH368" s="5"/>
      <c r="AL368" s="5"/>
      <c r="AM368" s="5"/>
      <c r="AP368" s="5"/>
      <c r="AQ368" s="5"/>
      <c r="AT368" s="5"/>
      <c r="AU368" s="5"/>
    </row>
    <row r="369" spans="12:47" x14ac:dyDescent="0.6">
      <c r="L369" s="5"/>
      <c r="M369" s="5"/>
      <c r="P369" s="5"/>
      <c r="Q369" s="5"/>
      <c r="U369" s="5"/>
      <c r="V369" s="5"/>
      <c r="Y369" s="5"/>
      <c r="Z369" s="5"/>
      <c r="AC369" s="5"/>
      <c r="AD369" s="5"/>
      <c r="AG369" s="5"/>
      <c r="AH369" s="5"/>
      <c r="AL369" s="5"/>
      <c r="AM369" s="5"/>
      <c r="AP369" s="5"/>
      <c r="AQ369" s="5"/>
      <c r="AT369" s="5"/>
      <c r="AU369" s="5"/>
    </row>
    <row r="370" spans="12:47" x14ac:dyDescent="0.6">
      <c r="L370" s="5"/>
      <c r="M370" s="5"/>
      <c r="P370" s="5"/>
      <c r="Q370" s="5"/>
      <c r="U370" s="5"/>
      <c r="V370" s="5"/>
      <c r="Y370" s="5"/>
      <c r="Z370" s="5"/>
      <c r="AC370" s="5"/>
      <c r="AD370" s="5"/>
      <c r="AG370" s="5"/>
      <c r="AH370" s="5"/>
      <c r="AL370" s="5"/>
      <c r="AM370" s="5"/>
      <c r="AP370" s="5"/>
      <c r="AQ370" s="5"/>
      <c r="AT370" s="5"/>
      <c r="AU370" s="5"/>
    </row>
    <row r="371" spans="12:47" x14ac:dyDescent="0.6">
      <c r="L371" s="5"/>
      <c r="M371" s="5"/>
      <c r="P371" s="5"/>
      <c r="Q371" s="5"/>
      <c r="U371" s="5"/>
      <c r="V371" s="5"/>
      <c r="Y371" s="5"/>
      <c r="Z371" s="5"/>
      <c r="AC371" s="5"/>
      <c r="AD371" s="5"/>
      <c r="AG371" s="5"/>
      <c r="AH371" s="5"/>
      <c r="AL371" s="5"/>
      <c r="AM371" s="5"/>
      <c r="AP371" s="5"/>
      <c r="AQ371" s="5"/>
      <c r="AT371" s="5"/>
      <c r="AU371" s="5"/>
    </row>
    <row r="372" spans="12:47" x14ac:dyDescent="0.6">
      <c r="L372" s="5"/>
      <c r="M372" s="5"/>
      <c r="P372" s="5"/>
      <c r="Q372" s="5"/>
      <c r="U372" s="5"/>
      <c r="V372" s="5"/>
      <c r="Y372" s="5"/>
      <c r="Z372" s="5"/>
      <c r="AC372" s="5"/>
      <c r="AD372" s="5"/>
      <c r="AG372" s="5"/>
      <c r="AH372" s="5"/>
      <c r="AL372" s="5"/>
      <c r="AM372" s="5"/>
      <c r="AP372" s="5"/>
      <c r="AQ372" s="5"/>
      <c r="AT372" s="5"/>
      <c r="AU372" s="5"/>
    </row>
    <row r="373" spans="12:47" x14ac:dyDescent="0.6">
      <c r="L373" s="5"/>
      <c r="M373" s="5"/>
      <c r="P373" s="5"/>
      <c r="Q373" s="5"/>
      <c r="U373" s="5"/>
      <c r="V373" s="5"/>
      <c r="Y373" s="5"/>
      <c r="Z373" s="5"/>
      <c r="AC373" s="5"/>
      <c r="AD373" s="5"/>
      <c r="AG373" s="5"/>
      <c r="AH373" s="5"/>
      <c r="AL373" s="5"/>
      <c r="AM373" s="5"/>
      <c r="AP373" s="5"/>
      <c r="AQ373" s="5"/>
      <c r="AT373" s="5"/>
      <c r="AU373" s="5"/>
    </row>
    <row r="374" spans="12:47" x14ac:dyDescent="0.6">
      <c r="L374" s="5"/>
      <c r="M374" s="5"/>
      <c r="P374" s="5"/>
      <c r="Q374" s="5"/>
      <c r="U374" s="5"/>
      <c r="V374" s="5"/>
      <c r="Y374" s="5"/>
      <c r="Z374" s="5"/>
      <c r="AC374" s="5"/>
      <c r="AD374" s="5"/>
      <c r="AG374" s="5"/>
      <c r="AH374" s="5"/>
      <c r="AL374" s="5"/>
      <c r="AM374" s="5"/>
      <c r="AP374" s="5"/>
      <c r="AQ374" s="5"/>
      <c r="AT374" s="5"/>
      <c r="AU374" s="5"/>
    </row>
    <row r="375" spans="12:47" x14ac:dyDescent="0.6">
      <c r="L375" s="5"/>
      <c r="M375" s="5"/>
      <c r="P375" s="5"/>
      <c r="Q375" s="5"/>
      <c r="U375" s="5"/>
      <c r="V375" s="5"/>
      <c r="Y375" s="5"/>
      <c r="Z375" s="5"/>
      <c r="AC375" s="5"/>
      <c r="AD375" s="5"/>
      <c r="AG375" s="5"/>
      <c r="AH375" s="5"/>
      <c r="AL375" s="5"/>
      <c r="AM375" s="5"/>
      <c r="AP375" s="5"/>
      <c r="AQ375" s="5"/>
      <c r="AT375" s="5"/>
      <c r="AU375" s="5"/>
    </row>
    <row r="376" spans="12:47" x14ac:dyDescent="0.6">
      <c r="L376" s="5"/>
      <c r="M376" s="5"/>
      <c r="P376" s="5"/>
      <c r="Q376" s="5"/>
      <c r="U376" s="5"/>
      <c r="V376" s="5"/>
      <c r="Y376" s="5"/>
      <c r="Z376" s="5"/>
      <c r="AC376" s="5"/>
      <c r="AD376" s="5"/>
      <c r="AG376" s="5"/>
      <c r="AH376" s="5"/>
      <c r="AL376" s="5"/>
      <c r="AM376" s="5"/>
      <c r="AP376" s="5"/>
      <c r="AQ376" s="5"/>
      <c r="AT376" s="5"/>
      <c r="AU376" s="5"/>
    </row>
    <row r="377" spans="12:47" x14ac:dyDescent="0.6">
      <c r="L377" s="5"/>
      <c r="M377" s="5"/>
      <c r="P377" s="5"/>
      <c r="Q377" s="5"/>
      <c r="U377" s="5"/>
      <c r="V377" s="5"/>
      <c r="Y377" s="5"/>
      <c r="Z377" s="5"/>
      <c r="AC377" s="5"/>
      <c r="AD377" s="5"/>
      <c r="AG377" s="5"/>
      <c r="AH377" s="5"/>
      <c r="AL377" s="5"/>
      <c r="AM377" s="5"/>
      <c r="AP377" s="5"/>
      <c r="AQ377" s="5"/>
      <c r="AT377" s="5"/>
      <c r="AU377" s="5"/>
    </row>
    <row r="378" spans="12:47" x14ac:dyDescent="0.6">
      <c r="L378" s="5"/>
      <c r="M378" s="5"/>
      <c r="P378" s="5"/>
      <c r="Q378" s="5"/>
      <c r="U378" s="5"/>
      <c r="V378" s="5"/>
      <c r="Y378" s="5"/>
      <c r="Z378" s="5"/>
      <c r="AC378" s="5"/>
      <c r="AD378" s="5"/>
      <c r="AG378" s="5"/>
      <c r="AH378" s="5"/>
      <c r="AL378" s="5"/>
      <c r="AM378" s="5"/>
      <c r="AP378" s="5"/>
      <c r="AQ378" s="5"/>
      <c r="AT378" s="5"/>
      <c r="AU378" s="5"/>
    </row>
    <row r="379" spans="12:47" x14ac:dyDescent="0.6">
      <c r="L379" s="5"/>
      <c r="M379" s="5"/>
      <c r="P379" s="5"/>
      <c r="Q379" s="5"/>
      <c r="U379" s="5"/>
      <c r="V379" s="5"/>
      <c r="Y379" s="5"/>
      <c r="Z379" s="5"/>
      <c r="AC379" s="5"/>
      <c r="AD379" s="5"/>
      <c r="AG379" s="5"/>
      <c r="AH379" s="5"/>
      <c r="AL379" s="5"/>
      <c r="AM379" s="5"/>
      <c r="AP379" s="5"/>
      <c r="AQ379" s="5"/>
      <c r="AT379" s="5"/>
      <c r="AU379" s="5"/>
    </row>
    <row r="380" spans="12:47" x14ac:dyDescent="0.6">
      <c r="L380" s="5"/>
      <c r="M380" s="5"/>
      <c r="P380" s="5"/>
      <c r="Q380" s="5"/>
      <c r="U380" s="5"/>
      <c r="V380" s="5"/>
      <c r="Y380" s="5"/>
      <c r="Z380" s="5"/>
      <c r="AC380" s="5"/>
      <c r="AD380" s="5"/>
      <c r="AG380" s="5"/>
      <c r="AH380" s="5"/>
      <c r="AL380" s="5"/>
      <c r="AM380" s="5"/>
      <c r="AP380" s="5"/>
      <c r="AQ380" s="5"/>
      <c r="AT380" s="5"/>
      <c r="AU380" s="5"/>
    </row>
    <row r="381" spans="12:47" x14ac:dyDescent="0.6">
      <c r="L381" s="5"/>
      <c r="M381" s="5"/>
      <c r="P381" s="5"/>
      <c r="Q381" s="5"/>
      <c r="U381" s="5"/>
      <c r="V381" s="5"/>
      <c r="Y381" s="5"/>
      <c r="Z381" s="5"/>
      <c r="AC381" s="5"/>
      <c r="AD381" s="5"/>
      <c r="AG381" s="5"/>
      <c r="AH381" s="5"/>
      <c r="AL381" s="5"/>
      <c r="AM381" s="5"/>
      <c r="AP381" s="5"/>
      <c r="AQ381" s="5"/>
      <c r="AT381" s="5"/>
      <c r="AU381" s="5"/>
    </row>
    <row r="382" spans="12:47" x14ac:dyDescent="0.6">
      <c r="L382" s="5"/>
      <c r="M382" s="5"/>
      <c r="P382" s="5"/>
      <c r="Q382" s="5"/>
      <c r="U382" s="5"/>
      <c r="V382" s="5"/>
      <c r="Y382" s="5"/>
      <c r="Z382" s="5"/>
      <c r="AC382" s="5"/>
      <c r="AD382" s="5"/>
      <c r="AG382" s="5"/>
      <c r="AH382" s="5"/>
      <c r="AL382" s="5"/>
      <c r="AM382" s="5"/>
      <c r="AP382" s="5"/>
      <c r="AQ382" s="5"/>
      <c r="AT382" s="5"/>
      <c r="AU382" s="5"/>
    </row>
    <row r="383" spans="12:47" x14ac:dyDescent="0.6">
      <c r="L383" s="5"/>
      <c r="M383" s="5"/>
      <c r="P383" s="5"/>
      <c r="Q383" s="5"/>
      <c r="U383" s="5"/>
      <c r="V383" s="5"/>
      <c r="Y383" s="5"/>
      <c r="Z383" s="5"/>
      <c r="AC383" s="5"/>
      <c r="AD383" s="5"/>
      <c r="AG383" s="5"/>
      <c r="AH383" s="5"/>
      <c r="AL383" s="5"/>
      <c r="AM383" s="5"/>
      <c r="AP383" s="5"/>
      <c r="AQ383" s="5"/>
      <c r="AT383" s="5"/>
      <c r="AU383" s="5"/>
    </row>
    <row r="384" spans="12:47" x14ac:dyDescent="0.6">
      <c r="L384" s="5"/>
      <c r="M384" s="5"/>
      <c r="P384" s="5"/>
      <c r="Q384" s="5"/>
      <c r="U384" s="5"/>
      <c r="V384" s="5"/>
      <c r="Y384" s="5"/>
      <c r="Z384" s="5"/>
      <c r="AC384" s="5"/>
      <c r="AD384" s="5"/>
      <c r="AG384" s="5"/>
      <c r="AH384" s="5"/>
      <c r="AL384" s="5"/>
      <c r="AM384" s="5"/>
      <c r="AP384" s="5"/>
      <c r="AQ384" s="5"/>
      <c r="AT384" s="5"/>
      <c r="AU384" s="5"/>
    </row>
    <row r="385" spans="12:47" x14ac:dyDescent="0.6">
      <c r="L385" s="5"/>
      <c r="M385" s="5"/>
      <c r="P385" s="5"/>
      <c r="Q385" s="5"/>
      <c r="U385" s="5"/>
      <c r="V385" s="5"/>
      <c r="Y385" s="5"/>
      <c r="Z385" s="5"/>
      <c r="AC385" s="5"/>
      <c r="AD385" s="5"/>
      <c r="AG385" s="5"/>
      <c r="AH385" s="5"/>
      <c r="AL385" s="5"/>
      <c r="AM385" s="5"/>
      <c r="AP385" s="5"/>
      <c r="AQ385" s="5"/>
      <c r="AT385" s="5"/>
      <c r="AU385" s="5"/>
    </row>
    <row r="386" spans="12:47" x14ac:dyDescent="0.6">
      <c r="L386" s="5"/>
      <c r="M386" s="5"/>
      <c r="P386" s="5"/>
      <c r="Q386" s="5"/>
      <c r="U386" s="5"/>
      <c r="V386" s="5"/>
      <c r="Y386" s="5"/>
      <c r="Z386" s="5"/>
      <c r="AC386" s="5"/>
      <c r="AD386" s="5"/>
      <c r="AG386" s="5"/>
      <c r="AH386" s="5"/>
      <c r="AL386" s="5"/>
      <c r="AM386" s="5"/>
      <c r="AP386" s="5"/>
      <c r="AQ386" s="5"/>
      <c r="AT386" s="5"/>
      <c r="AU386" s="5"/>
    </row>
    <row r="387" spans="12:47" x14ac:dyDescent="0.6">
      <c r="L387" s="5"/>
      <c r="M387" s="5"/>
      <c r="P387" s="5"/>
      <c r="Q387" s="5"/>
      <c r="U387" s="5"/>
      <c r="V387" s="5"/>
      <c r="Y387" s="5"/>
      <c r="Z387" s="5"/>
      <c r="AC387" s="5"/>
      <c r="AD387" s="5"/>
      <c r="AG387" s="5"/>
      <c r="AH387" s="5"/>
      <c r="AL387" s="5"/>
      <c r="AM387" s="5"/>
      <c r="AP387" s="5"/>
      <c r="AQ387" s="5"/>
      <c r="AT387" s="5"/>
      <c r="AU387" s="5"/>
    </row>
    <row r="388" spans="12:47" x14ac:dyDescent="0.6">
      <c r="L388" s="5"/>
      <c r="M388" s="5"/>
      <c r="P388" s="5"/>
      <c r="Q388" s="5"/>
      <c r="U388" s="5"/>
      <c r="V388" s="5"/>
      <c r="Y388" s="5"/>
      <c r="Z388" s="5"/>
      <c r="AC388" s="5"/>
      <c r="AD388" s="5"/>
      <c r="AG388" s="5"/>
      <c r="AH388" s="5"/>
      <c r="AL388" s="5"/>
      <c r="AM388" s="5"/>
      <c r="AP388" s="5"/>
      <c r="AQ388" s="5"/>
      <c r="AT388" s="5"/>
      <c r="AU388" s="5"/>
    </row>
    <row r="389" spans="12:47" x14ac:dyDescent="0.6">
      <c r="L389" s="5"/>
      <c r="M389" s="5"/>
      <c r="P389" s="5"/>
      <c r="Q389" s="5"/>
      <c r="U389" s="5"/>
      <c r="V389" s="5"/>
      <c r="Y389" s="5"/>
      <c r="Z389" s="5"/>
      <c r="AC389" s="5"/>
      <c r="AD389" s="5"/>
      <c r="AG389" s="5"/>
      <c r="AH389" s="5"/>
      <c r="AL389" s="5"/>
      <c r="AM389" s="5"/>
      <c r="AP389" s="5"/>
      <c r="AQ389" s="5"/>
      <c r="AT389" s="5"/>
      <c r="AU389" s="5"/>
    </row>
    <row r="390" spans="12:47" x14ac:dyDescent="0.6">
      <c r="L390" s="5"/>
      <c r="M390" s="5"/>
      <c r="P390" s="5"/>
      <c r="Q390" s="5"/>
      <c r="U390" s="5"/>
      <c r="V390" s="5"/>
      <c r="Y390" s="5"/>
      <c r="Z390" s="5"/>
      <c r="AC390" s="5"/>
      <c r="AD390" s="5"/>
      <c r="AG390" s="5"/>
      <c r="AH390" s="5"/>
      <c r="AL390" s="5"/>
      <c r="AM390" s="5"/>
      <c r="AP390" s="5"/>
      <c r="AQ390" s="5"/>
      <c r="AT390" s="5"/>
      <c r="AU390" s="5"/>
    </row>
    <row r="391" spans="12:47" x14ac:dyDescent="0.6">
      <c r="L391" s="5"/>
      <c r="M391" s="5"/>
      <c r="P391" s="5"/>
      <c r="Q391" s="5"/>
      <c r="U391" s="5"/>
      <c r="V391" s="5"/>
      <c r="Y391" s="5"/>
      <c r="Z391" s="5"/>
      <c r="AC391" s="5"/>
      <c r="AD391" s="5"/>
      <c r="AG391" s="5"/>
      <c r="AH391" s="5"/>
      <c r="AL391" s="5"/>
      <c r="AM391" s="5"/>
      <c r="AP391" s="5"/>
      <c r="AQ391" s="5"/>
      <c r="AT391" s="5"/>
      <c r="AU391" s="5"/>
    </row>
    <row r="392" spans="12:47" x14ac:dyDescent="0.6">
      <c r="L392" s="5"/>
      <c r="M392" s="5"/>
      <c r="P392" s="5"/>
      <c r="Q392" s="5"/>
      <c r="U392" s="5"/>
      <c r="V392" s="5"/>
      <c r="Y392" s="5"/>
      <c r="Z392" s="5"/>
      <c r="AC392" s="5"/>
      <c r="AD392" s="5"/>
      <c r="AG392" s="5"/>
      <c r="AH392" s="5"/>
      <c r="AL392" s="5"/>
      <c r="AM392" s="5"/>
      <c r="AP392" s="5"/>
      <c r="AQ392" s="5"/>
      <c r="AT392" s="5"/>
      <c r="AU392" s="5"/>
    </row>
    <row r="393" spans="12:47" x14ac:dyDescent="0.6">
      <c r="L393" s="5"/>
      <c r="M393" s="5"/>
      <c r="P393" s="5"/>
      <c r="Q393" s="5"/>
      <c r="U393" s="5"/>
      <c r="V393" s="5"/>
      <c r="Y393" s="5"/>
      <c r="Z393" s="5"/>
      <c r="AC393" s="5"/>
      <c r="AD393" s="5"/>
      <c r="AG393" s="5"/>
      <c r="AH393" s="5"/>
      <c r="AL393" s="5"/>
      <c r="AM393" s="5"/>
      <c r="AP393" s="5"/>
      <c r="AQ393" s="5"/>
      <c r="AT393" s="5"/>
      <c r="AU393" s="5"/>
    </row>
    <row r="394" spans="12:47" x14ac:dyDescent="0.6">
      <c r="L394" s="5"/>
      <c r="M394" s="5"/>
      <c r="P394" s="5"/>
      <c r="Q394" s="5"/>
      <c r="U394" s="5"/>
      <c r="V394" s="5"/>
      <c r="Y394" s="5"/>
      <c r="Z394" s="5"/>
      <c r="AC394" s="5"/>
      <c r="AD394" s="5"/>
      <c r="AG394" s="5"/>
      <c r="AH394" s="5"/>
      <c r="AL394" s="5"/>
      <c r="AM394" s="5"/>
      <c r="AP394" s="5"/>
      <c r="AQ394" s="5"/>
      <c r="AT394" s="5"/>
      <c r="AU394" s="5"/>
    </row>
    <row r="395" spans="12:47" x14ac:dyDescent="0.6">
      <c r="L395" s="5"/>
      <c r="M395" s="5"/>
      <c r="P395" s="5"/>
      <c r="Q395" s="5"/>
      <c r="U395" s="5"/>
      <c r="V395" s="5"/>
      <c r="Y395" s="5"/>
      <c r="Z395" s="5"/>
      <c r="AC395" s="5"/>
      <c r="AD395" s="5"/>
      <c r="AG395" s="5"/>
      <c r="AH395" s="5"/>
      <c r="AL395" s="5"/>
      <c r="AM395" s="5"/>
      <c r="AP395" s="5"/>
      <c r="AQ395" s="5"/>
      <c r="AT395" s="5"/>
      <c r="AU395" s="5"/>
    </row>
    <row r="396" spans="12:47" x14ac:dyDescent="0.6">
      <c r="L396" s="5"/>
      <c r="M396" s="5"/>
      <c r="P396" s="5"/>
      <c r="Q396" s="5"/>
      <c r="U396" s="5"/>
      <c r="V396" s="5"/>
      <c r="Y396" s="5"/>
      <c r="Z396" s="5"/>
      <c r="AC396" s="5"/>
      <c r="AD396" s="5"/>
      <c r="AG396" s="5"/>
      <c r="AH396" s="5"/>
      <c r="AL396" s="5"/>
      <c r="AM396" s="5"/>
      <c r="AP396" s="5"/>
      <c r="AQ396" s="5"/>
      <c r="AT396" s="5"/>
      <c r="AU396" s="5"/>
    </row>
    <row r="397" spans="12:47" x14ac:dyDescent="0.6">
      <c r="L397" s="5"/>
      <c r="M397" s="5"/>
      <c r="P397" s="5"/>
      <c r="Q397" s="5"/>
      <c r="U397" s="5"/>
      <c r="V397" s="5"/>
      <c r="Y397" s="5"/>
      <c r="Z397" s="5"/>
      <c r="AC397" s="5"/>
      <c r="AD397" s="5"/>
      <c r="AG397" s="5"/>
      <c r="AH397" s="5"/>
      <c r="AL397" s="5"/>
      <c r="AM397" s="5"/>
      <c r="AP397" s="5"/>
      <c r="AQ397" s="5"/>
      <c r="AT397" s="5"/>
      <c r="AU397" s="5"/>
    </row>
    <row r="398" spans="12:47" x14ac:dyDescent="0.6">
      <c r="L398" s="5"/>
      <c r="M398" s="5"/>
      <c r="P398" s="5"/>
      <c r="Q398" s="5"/>
      <c r="U398" s="5"/>
      <c r="V398" s="5"/>
      <c r="Y398" s="5"/>
      <c r="Z398" s="5"/>
      <c r="AC398" s="5"/>
      <c r="AD398" s="5"/>
      <c r="AG398" s="5"/>
      <c r="AH398" s="5"/>
      <c r="AL398" s="5"/>
      <c r="AM398" s="5"/>
      <c r="AP398" s="5"/>
      <c r="AQ398" s="5"/>
      <c r="AT398" s="5"/>
      <c r="AU398" s="5"/>
    </row>
    <row r="399" spans="12:47" x14ac:dyDescent="0.6">
      <c r="L399" s="5"/>
      <c r="M399" s="5"/>
      <c r="P399" s="5"/>
      <c r="Q399" s="5"/>
      <c r="U399" s="5"/>
      <c r="V399" s="5"/>
      <c r="Y399" s="5"/>
      <c r="Z399" s="5"/>
      <c r="AC399" s="5"/>
      <c r="AD399" s="5"/>
      <c r="AG399" s="5"/>
      <c r="AH399" s="5"/>
      <c r="AL399" s="5"/>
      <c r="AM399" s="5"/>
      <c r="AP399" s="5"/>
      <c r="AQ399" s="5"/>
      <c r="AT399" s="5"/>
      <c r="AU399" s="5"/>
    </row>
    <row r="400" spans="12:47" x14ac:dyDescent="0.6">
      <c r="L400" s="5"/>
      <c r="M400" s="5"/>
      <c r="P400" s="5"/>
      <c r="Q400" s="5"/>
      <c r="U400" s="5"/>
      <c r="V400" s="5"/>
      <c r="Y400" s="5"/>
      <c r="Z400" s="5"/>
      <c r="AC400" s="5"/>
      <c r="AD400" s="5"/>
      <c r="AG400" s="5"/>
      <c r="AH400" s="5"/>
      <c r="AL400" s="5"/>
      <c r="AM400" s="5"/>
      <c r="AP400" s="5"/>
      <c r="AQ400" s="5"/>
      <c r="AT400" s="5"/>
      <c r="AU400" s="5"/>
    </row>
    <row r="401" spans="12:47" x14ac:dyDescent="0.6">
      <c r="L401" s="5"/>
      <c r="M401" s="5"/>
      <c r="P401" s="5"/>
      <c r="Q401" s="5"/>
      <c r="U401" s="5"/>
      <c r="V401" s="5"/>
      <c r="Y401" s="5"/>
      <c r="Z401" s="5"/>
      <c r="AC401" s="5"/>
      <c r="AD401" s="5"/>
      <c r="AG401" s="5"/>
      <c r="AH401" s="5"/>
      <c r="AL401" s="5"/>
      <c r="AM401" s="5"/>
      <c r="AP401" s="5"/>
      <c r="AQ401" s="5"/>
      <c r="AT401" s="5"/>
      <c r="AU401" s="5"/>
    </row>
    <row r="402" spans="12:47" x14ac:dyDescent="0.6">
      <c r="L402" s="5"/>
      <c r="M402" s="5"/>
      <c r="P402" s="5"/>
      <c r="Q402" s="5"/>
      <c r="U402" s="5"/>
      <c r="V402" s="5"/>
      <c r="Y402" s="5"/>
      <c r="Z402" s="5"/>
      <c r="AC402" s="5"/>
      <c r="AD402" s="5"/>
      <c r="AG402" s="5"/>
      <c r="AH402" s="5"/>
      <c r="AL402" s="5"/>
      <c r="AM402" s="5"/>
      <c r="AP402" s="5"/>
      <c r="AQ402" s="5"/>
      <c r="AT402" s="5"/>
      <c r="AU402" s="5"/>
    </row>
    <row r="403" spans="12:47" x14ac:dyDescent="0.6">
      <c r="L403" s="5"/>
      <c r="M403" s="5"/>
      <c r="P403" s="5"/>
      <c r="Q403" s="5"/>
      <c r="U403" s="5"/>
      <c r="V403" s="5"/>
      <c r="Y403" s="5"/>
      <c r="Z403" s="5"/>
      <c r="AC403" s="5"/>
      <c r="AD403" s="5"/>
      <c r="AG403" s="5"/>
      <c r="AH403" s="5"/>
      <c r="AL403" s="5"/>
      <c r="AM403" s="5"/>
      <c r="AP403" s="5"/>
      <c r="AQ403" s="5"/>
      <c r="AT403" s="5"/>
      <c r="AU403" s="5"/>
    </row>
    <row r="404" spans="12:47" x14ac:dyDescent="0.6">
      <c r="L404" s="5"/>
      <c r="M404" s="5"/>
      <c r="P404" s="5"/>
      <c r="Q404" s="5"/>
      <c r="U404" s="5"/>
      <c r="V404" s="5"/>
      <c r="Y404" s="5"/>
      <c r="Z404" s="5"/>
      <c r="AC404" s="5"/>
      <c r="AD404" s="5"/>
      <c r="AG404" s="5"/>
      <c r="AH404" s="5"/>
      <c r="AL404" s="5"/>
      <c r="AM404" s="5"/>
      <c r="AP404" s="5"/>
      <c r="AQ404" s="5"/>
      <c r="AT404" s="5"/>
      <c r="AU404" s="5"/>
    </row>
    <row r="405" spans="12:47" x14ac:dyDescent="0.6">
      <c r="L405" s="5"/>
      <c r="M405" s="5"/>
      <c r="P405" s="5"/>
      <c r="Q405" s="5"/>
      <c r="U405" s="5"/>
      <c r="V405" s="5"/>
      <c r="Y405" s="5"/>
      <c r="Z405" s="5"/>
      <c r="AC405" s="5"/>
      <c r="AD405" s="5"/>
      <c r="AG405" s="5"/>
      <c r="AH405" s="5"/>
      <c r="AL405" s="5"/>
      <c r="AM405" s="5"/>
      <c r="AP405" s="5"/>
      <c r="AQ405" s="5"/>
      <c r="AT405" s="5"/>
      <c r="AU405" s="5"/>
    </row>
    <row r="406" spans="12:47" x14ac:dyDescent="0.6">
      <c r="L406" s="5"/>
      <c r="M406" s="5"/>
      <c r="P406" s="5"/>
      <c r="Q406" s="5"/>
      <c r="U406" s="5"/>
      <c r="V406" s="5"/>
      <c r="Y406" s="5"/>
      <c r="Z406" s="5"/>
      <c r="AC406" s="5"/>
      <c r="AD406" s="5"/>
      <c r="AG406" s="5"/>
      <c r="AH406" s="5"/>
      <c r="AL406" s="5"/>
      <c r="AM406" s="5"/>
      <c r="AP406" s="5"/>
      <c r="AQ406" s="5"/>
      <c r="AT406" s="5"/>
      <c r="AU406" s="5"/>
    </row>
    <row r="407" spans="12:47" x14ac:dyDescent="0.6">
      <c r="L407" s="5"/>
      <c r="M407" s="5"/>
      <c r="P407" s="5"/>
      <c r="Q407" s="5"/>
      <c r="U407" s="5"/>
      <c r="V407" s="5"/>
      <c r="Y407" s="5"/>
      <c r="Z407" s="5"/>
      <c r="AC407" s="5"/>
      <c r="AD407" s="5"/>
      <c r="AG407" s="5"/>
      <c r="AH407" s="5"/>
      <c r="AL407" s="5"/>
      <c r="AM407" s="5"/>
      <c r="AP407" s="5"/>
      <c r="AQ407" s="5"/>
      <c r="AT407" s="5"/>
      <c r="AU407" s="5"/>
    </row>
    <row r="408" spans="12:47" x14ac:dyDescent="0.6">
      <c r="L408" s="5"/>
      <c r="M408" s="5"/>
      <c r="P408" s="5"/>
      <c r="Q408" s="5"/>
      <c r="U408" s="5"/>
      <c r="V408" s="5"/>
      <c r="Y408" s="5"/>
      <c r="Z408" s="5"/>
      <c r="AC408" s="5"/>
      <c r="AD408" s="5"/>
      <c r="AG408" s="5"/>
      <c r="AH408" s="5"/>
      <c r="AL408" s="5"/>
      <c r="AM408" s="5"/>
      <c r="AP408" s="5"/>
      <c r="AQ408" s="5"/>
      <c r="AT408" s="5"/>
      <c r="AU408" s="5"/>
    </row>
    <row r="409" spans="12:47" x14ac:dyDescent="0.6">
      <c r="L409" s="5"/>
      <c r="M409" s="5"/>
      <c r="P409" s="5"/>
      <c r="Q409" s="5"/>
      <c r="U409" s="5"/>
      <c r="V409" s="5"/>
      <c r="Y409" s="5"/>
      <c r="Z409" s="5"/>
      <c r="AC409" s="5"/>
      <c r="AD409" s="5"/>
      <c r="AG409" s="5"/>
      <c r="AH409" s="5"/>
      <c r="AL409" s="5"/>
      <c r="AM409" s="5"/>
      <c r="AP409" s="5"/>
      <c r="AQ409" s="5"/>
      <c r="AT409" s="5"/>
      <c r="AU409" s="5"/>
    </row>
    <row r="410" spans="12:47" x14ac:dyDescent="0.6">
      <c r="L410" s="5"/>
      <c r="M410" s="5"/>
      <c r="P410" s="5"/>
      <c r="Q410" s="5"/>
      <c r="U410" s="5"/>
      <c r="V410" s="5"/>
      <c r="Y410" s="5"/>
      <c r="Z410" s="5"/>
      <c r="AC410" s="5"/>
      <c r="AD410" s="5"/>
      <c r="AG410" s="5"/>
      <c r="AH410" s="5"/>
      <c r="AL410" s="5"/>
      <c r="AM410" s="5"/>
      <c r="AP410" s="5"/>
      <c r="AQ410" s="5"/>
      <c r="AT410" s="5"/>
      <c r="AU410" s="5"/>
    </row>
    <row r="411" spans="12:47" x14ac:dyDescent="0.6">
      <c r="L411" s="5"/>
      <c r="M411" s="5"/>
      <c r="P411" s="5"/>
      <c r="Q411" s="5"/>
      <c r="U411" s="5"/>
      <c r="V411" s="5"/>
      <c r="Y411" s="5"/>
      <c r="Z411" s="5"/>
      <c r="AC411" s="5"/>
      <c r="AD411" s="5"/>
      <c r="AG411" s="5"/>
      <c r="AH411" s="5"/>
      <c r="AL411" s="5"/>
      <c r="AM411" s="5"/>
      <c r="AP411" s="5"/>
      <c r="AQ411" s="5"/>
      <c r="AT411" s="5"/>
      <c r="AU411" s="5"/>
    </row>
    <row r="412" spans="12:47" x14ac:dyDescent="0.6">
      <c r="L412" s="5"/>
      <c r="M412" s="5"/>
      <c r="P412" s="5"/>
      <c r="Q412" s="5"/>
      <c r="U412" s="5"/>
      <c r="V412" s="5"/>
      <c r="Y412" s="5"/>
      <c r="Z412" s="5"/>
      <c r="AC412" s="5"/>
      <c r="AD412" s="5"/>
      <c r="AG412" s="5"/>
      <c r="AH412" s="5"/>
      <c r="AL412" s="5"/>
      <c r="AM412" s="5"/>
      <c r="AP412" s="5"/>
      <c r="AQ412" s="5"/>
      <c r="AT412" s="5"/>
      <c r="AU412" s="5"/>
    </row>
    <row r="413" spans="12:47" x14ac:dyDescent="0.6">
      <c r="L413" s="5"/>
      <c r="M413" s="5"/>
      <c r="P413" s="5"/>
      <c r="Q413" s="5"/>
      <c r="U413" s="5"/>
      <c r="V413" s="5"/>
      <c r="Y413" s="5"/>
      <c r="Z413" s="5"/>
      <c r="AC413" s="5"/>
      <c r="AD413" s="5"/>
      <c r="AG413" s="5"/>
      <c r="AH413" s="5"/>
      <c r="AL413" s="5"/>
      <c r="AM413" s="5"/>
      <c r="AP413" s="5"/>
      <c r="AQ413" s="5"/>
      <c r="AT413" s="5"/>
      <c r="AU413" s="5"/>
    </row>
    <row r="414" spans="12:47" x14ac:dyDescent="0.6">
      <c r="L414" s="5"/>
      <c r="M414" s="5"/>
      <c r="P414" s="5"/>
      <c r="Q414" s="5"/>
      <c r="U414" s="5"/>
      <c r="V414" s="5"/>
      <c r="Y414" s="5"/>
      <c r="Z414" s="5"/>
      <c r="AC414" s="5"/>
      <c r="AD414" s="5"/>
      <c r="AG414" s="5"/>
      <c r="AH414" s="5"/>
      <c r="AL414" s="5"/>
      <c r="AM414" s="5"/>
      <c r="AP414" s="5"/>
      <c r="AQ414" s="5"/>
      <c r="AT414" s="5"/>
      <c r="AU414" s="5"/>
    </row>
    <row r="415" spans="12:47" x14ac:dyDescent="0.6">
      <c r="L415" s="5"/>
      <c r="M415" s="5"/>
      <c r="P415" s="5"/>
      <c r="Q415" s="5"/>
      <c r="U415" s="5"/>
      <c r="V415" s="5"/>
      <c r="Y415" s="5"/>
      <c r="Z415" s="5"/>
      <c r="AC415" s="5"/>
      <c r="AD415" s="5"/>
      <c r="AG415" s="5"/>
      <c r="AH415" s="5"/>
      <c r="AL415" s="5"/>
      <c r="AM415" s="5"/>
      <c r="AP415" s="5"/>
      <c r="AQ415" s="5"/>
      <c r="AT415" s="5"/>
      <c r="AU415" s="5"/>
    </row>
    <row r="416" spans="12:47" x14ac:dyDescent="0.6">
      <c r="L416" s="5"/>
      <c r="M416" s="5"/>
      <c r="P416" s="5"/>
      <c r="Q416" s="5"/>
      <c r="U416" s="5"/>
      <c r="V416" s="5"/>
      <c r="Y416" s="5"/>
      <c r="Z416" s="5"/>
      <c r="AC416" s="5"/>
      <c r="AD416" s="5"/>
      <c r="AG416" s="5"/>
      <c r="AH416" s="5"/>
      <c r="AL416" s="5"/>
      <c r="AM416" s="5"/>
      <c r="AP416" s="5"/>
      <c r="AQ416" s="5"/>
      <c r="AT416" s="5"/>
      <c r="AU416" s="5"/>
    </row>
    <row r="417" spans="12:47" x14ac:dyDescent="0.6">
      <c r="L417" s="5"/>
      <c r="M417" s="5"/>
      <c r="P417" s="5"/>
      <c r="Q417" s="5"/>
      <c r="U417" s="5"/>
      <c r="V417" s="5"/>
      <c r="Y417" s="5"/>
      <c r="Z417" s="5"/>
      <c r="AC417" s="5"/>
      <c r="AD417" s="5"/>
      <c r="AG417" s="5"/>
      <c r="AH417" s="5"/>
      <c r="AL417" s="5"/>
      <c r="AM417" s="5"/>
      <c r="AP417" s="5"/>
      <c r="AQ417" s="5"/>
      <c r="AT417" s="5"/>
      <c r="AU417" s="5"/>
    </row>
    <row r="418" spans="12:47" x14ac:dyDescent="0.6">
      <c r="L418" s="5"/>
      <c r="M418" s="5"/>
      <c r="P418" s="5"/>
      <c r="Q418" s="5"/>
      <c r="U418" s="5"/>
      <c r="V418" s="5"/>
      <c r="Y418" s="5"/>
      <c r="Z418" s="5"/>
      <c r="AC418" s="5"/>
      <c r="AD418" s="5"/>
      <c r="AG418" s="5"/>
      <c r="AH418" s="5"/>
      <c r="AL418" s="5"/>
      <c r="AM418" s="5"/>
      <c r="AP418" s="5"/>
      <c r="AQ418" s="5"/>
      <c r="AT418" s="5"/>
      <c r="AU418" s="5"/>
    </row>
    <row r="419" spans="12:47" x14ac:dyDescent="0.6">
      <c r="L419" s="5"/>
      <c r="M419" s="5"/>
      <c r="P419" s="5"/>
      <c r="Q419" s="5"/>
      <c r="U419" s="5"/>
      <c r="V419" s="5"/>
      <c r="Y419" s="5"/>
      <c r="Z419" s="5"/>
      <c r="AC419" s="5"/>
      <c r="AD419" s="5"/>
      <c r="AG419" s="5"/>
      <c r="AH419" s="5"/>
      <c r="AL419" s="5"/>
      <c r="AM419" s="5"/>
      <c r="AP419" s="5"/>
      <c r="AQ419" s="5"/>
      <c r="AT419" s="5"/>
      <c r="AU419" s="5"/>
    </row>
    <row r="420" spans="12:47" x14ac:dyDescent="0.6">
      <c r="L420" s="5"/>
      <c r="M420" s="5"/>
      <c r="P420" s="5"/>
      <c r="Q420" s="5"/>
      <c r="U420" s="5"/>
      <c r="V420" s="5"/>
      <c r="Y420" s="5"/>
      <c r="Z420" s="5"/>
      <c r="AC420" s="5"/>
      <c r="AD420" s="5"/>
      <c r="AG420" s="5"/>
      <c r="AH420" s="5"/>
      <c r="AL420" s="5"/>
      <c r="AM420" s="5"/>
      <c r="AP420" s="5"/>
      <c r="AQ420" s="5"/>
      <c r="AT420" s="5"/>
      <c r="AU420" s="5"/>
    </row>
    <row r="421" spans="12:47" x14ac:dyDescent="0.6">
      <c r="L421" s="5"/>
      <c r="M421" s="5"/>
      <c r="P421" s="5"/>
      <c r="Q421" s="5"/>
      <c r="U421" s="5"/>
      <c r="V421" s="5"/>
      <c r="Y421" s="5"/>
      <c r="Z421" s="5"/>
      <c r="AC421" s="5"/>
      <c r="AD421" s="5"/>
      <c r="AG421" s="5"/>
      <c r="AH421" s="5"/>
      <c r="AL421" s="5"/>
      <c r="AM421" s="5"/>
      <c r="AP421" s="5"/>
      <c r="AQ421" s="5"/>
      <c r="AT421" s="5"/>
      <c r="AU421" s="5"/>
    </row>
    <row r="422" spans="12:47" x14ac:dyDescent="0.6">
      <c r="L422" s="5"/>
      <c r="M422" s="5"/>
      <c r="P422" s="5"/>
      <c r="Q422" s="5"/>
      <c r="U422" s="5"/>
      <c r="V422" s="5"/>
      <c r="Y422" s="5"/>
      <c r="Z422" s="5"/>
      <c r="AC422" s="5"/>
      <c r="AD422" s="5"/>
      <c r="AG422" s="5"/>
      <c r="AH422" s="5"/>
      <c r="AL422" s="5"/>
      <c r="AM422" s="5"/>
      <c r="AP422" s="5"/>
      <c r="AQ422" s="5"/>
      <c r="AT422" s="5"/>
      <c r="AU422" s="5"/>
    </row>
    <row r="423" spans="12:47" x14ac:dyDescent="0.6">
      <c r="L423" s="5"/>
      <c r="M423" s="5"/>
      <c r="P423" s="5"/>
      <c r="Q423" s="5"/>
      <c r="U423" s="5"/>
      <c r="V423" s="5"/>
      <c r="Y423" s="5"/>
      <c r="Z423" s="5"/>
      <c r="AC423" s="5"/>
      <c r="AD423" s="5"/>
      <c r="AG423" s="5"/>
      <c r="AH423" s="5"/>
      <c r="AL423" s="5"/>
      <c r="AM423" s="5"/>
      <c r="AP423" s="5"/>
      <c r="AQ423" s="5"/>
      <c r="AT423" s="5"/>
      <c r="AU423" s="5"/>
    </row>
    <row r="424" spans="12:47" x14ac:dyDescent="0.6">
      <c r="L424" s="5"/>
      <c r="M424" s="5"/>
      <c r="P424" s="5"/>
      <c r="Q424" s="5"/>
      <c r="U424" s="5"/>
      <c r="V424" s="5"/>
      <c r="Y424" s="5"/>
      <c r="Z424" s="5"/>
      <c r="AC424" s="5"/>
      <c r="AD424" s="5"/>
      <c r="AG424" s="5"/>
      <c r="AH424" s="5"/>
      <c r="AL424" s="5"/>
      <c r="AM424" s="5"/>
      <c r="AP424" s="5"/>
      <c r="AQ424" s="5"/>
      <c r="AT424" s="5"/>
      <c r="AU424" s="5"/>
    </row>
    <row r="425" spans="12:47" x14ac:dyDescent="0.6">
      <c r="L425" s="5"/>
      <c r="M425" s="5"/>
      <c r="P425" s="5"/>
      <c r="Q425" s="5"/>
      <c r="U425" s="5"/>
      <c r="V425" s="5"/>
      <c r="Y425" s="5"/>
      <c r="Z425" s="5"/>
      <c r="AC425" s="5"/>
      <c r="AD425" s="5"/>
      <c r="AG425" s="5"/>
      <c r="AH425" s="5"/>
      <c r="AL425" s="5"/>
      <c r="AM425" s="5"/>
      <c r="AP425" s="5"/>
      <c r="AQ425" s="5"/>
      <c r="AT425" s="5"/>
      <c r="AU425" s="5"/>
    </row>
    <row r="426" spans="12:47" x14ac:dyDescent="0.6">
      <c r="L426" s="5"/>
      <c r="M426" s="5"/>
      <c r="P426" s="5"/>
      <c r="Q426" s="5"/>
      <c r="U426" s="5"/>
      <c r="V426" s="5"/>
      <c r="Y426" s="5"/>
      <c r="Z426" s="5"/>
      <c r="AC426" s="5"/>
      <c r="AD426" s="5"/>
      <c r="AG426" s="5"/>
      <c r="AH426" s="5"/>
      <c r="AL426" s="5"/>
      <c r="AM426" s="5"/>
      <c r="AP426" s="5"/>
      <c r="AQ426" s="5"/>
      <c r="AT426" s="5"/>
      <c r="AU426" s="5"/>
    </row>
    <row r="427" spans="12:47" x14ac:dyDescent="0.6">
      <c r="L427" s="5"/>
      <c r="M427" s="5"/>
      <c r="P427" s="5"/>
      <c r="Q427" s="5"/>
      <c r="U427" s="5"/>
      <c r="V427" s="5"/>
      <c r="Y427" s="5"/>
      <c r="Z427" s="5"/>
      <c r="AC427" s="5"/>
      <c r="AD427" s="5"/>
      <c r="AG427" s="5"/>
      <c r="AH427" s="5"/>
      <c r="AL427" s="5"/>
      <c r="AM427" s="5"/>
      <c r="AP427" s="5"/>
      <c r="AQ427" s="5"/>
      <c r="AT427" s="5"/>
      <c r="AU427" s="5"/>
    </row>
    <row r="428" spans="12:47" x14ac:dyDescent="0.6">
      <c r="L428" s="5"/>
      <c r="M428" s="5"/>
      <c r="P428" s="5"/>
      <c r="Q428" s="5"/>
      <c r="U428" s="5"/>
      <c r="V428" s="5"/>
      <c r="Y428" s="5"/>
      <c r="Z428" s="5"/>
      <c r="AC428" s="5"/>
      <c r="AD428" s="5"/>
      <c r="AG428" s="5"/>
      <c r="AH428" s="5"/>
      <c r="AL428" s="5"/>
      <c r="AM428" s="5"/>
      <c r="AP428" s="5"/>
      <c r="AQ428" s="5"/>
      <c r="AT428" s="5"/>
      <c r="AU428" s="5"/>
    </row>
    <row r="429" spans="12:47" x14ac:dyDescent="0.6">
      <c r="L429" s="5"/>
      <c r="M429" s="5"/>
      <c r="P429" s="5"/>
      <c r="Q429" s="5"/>
      <c r="U429" s="5"/>
      <c r="V429" s="5"/>
      <c r="Y429" s="5"/>
      <c r="Z429" s="5"/>
      <c r="AC429" s="5"/>
      <c r="AD429" s="5"/>
      <c r="AG429" s="5"/>
      <c r="AH429" s="5"/>
      <c r="AL429" s="5"/>
      <c r="AM429" s="5"/>
      <c r="AP429" s="5"/>
      <c r="AQ429" s="5"/>
      <c r="AT429" s="5"/>
      <c r="AU429" s="5"/>
    </row>
    <row r="430" spans="12:47" x14ac:dyDescent="0.6">
      <c r="L430" s="5"/>
      <c r="M430" s="5"/>
      <c r="P430" s="5"/>
      <c r="Q430" s="5"/>
      <c r="U430" s="5"/>
      <c r="V430" s="5"/>
      <c r="Y430" s="5"/>
      <c r="Z430" s="5"/>
      <c r="AC430" s="5"/>
      <c r="AD430" s="5"/>
      <c r="AG430" s="5"/>
      <c r="AH430" s="5"/>
      <c r="AL430" s="5"/>
      <c r="AM430" s="5"/>
      <c r="AP430" s="5"/>
      <c r="AQ430" s="5"/>
      <c r="AT430" s="5"/>
      <c r="AU430" s="5"/>
    </row>
    <row r="431" spans="12:47" x14ac:dyDescent="0.6">
      <c r="L431" s="5"/>
      <c r="M431" s="5"/>
      <c r="P431" s="5"/>
      <c r="Q431" s="5"/>
      <c r="U431" s="5"/>
      <c r="V431" s="5"/>
      <c r="Y431" s="5"/>
      <c r="Z431" s="5"/>
      <c r="AC431" s="5"/>
      <c r="AD431" s="5"/>
      <c r="AG431" s="5"/>
      <c r="AH431" s="5"/>
      <c r="AL431" s="5"/>
      <c r="AM431" s="5"/>
      <c r="AP431" s="5"/>
      <c r="AQ431" s="5"/>
      <c r="AT431" s="5"/>
      <c r="AU431" s="5"/>
    </row>
    <row r="432" spans="12:47" x14ac:dyDescent="0.6">
      <c r="L432" s="5"/>
      <c r="M432" s="5"/>
      <c r="P432" s="5"/>
      <c r="Q432" s="5"/>
      <c r="U432" s="5"/>
      <c r="V432" s="5"/>
      <c r="Y432" s="5"/>
      <c r="Z432" s="5"/>
      <c r="AC432" s="5"/>
      <c r="AD432" s="5"/>
      <c r="AG432" s="5"/>
      <c r="AH432" s="5"/>
      <c r="AL432" s="5"/>
      <c r="AM432" s="5"/>
      <c r="AP432" s="5"/>
      <c r="AQ432" s="5"/>
      <c r="AT432" s="5"/>
      <c r="AU432" s="5"/>
    </row>
    <row r="433" spans="12:47" x14ac:dyDescent="0.6">
      <c r="L433" s="5"/>
      <c r="M433" s="5"/>
      <c r="P433" s="5"/>
      <c r="Q433" s="5"/>
      <c r="U433" s="5"/>
      <c r="V433" s="5"/>
      <c r="Y433" s="5"/>
      <c r="Z433" s="5"/>
      <c r="AC433" s="5"/>
      <c r="AD433" s="5"/>
      <c r="AG433" s="5"/>
      <c r="AH433" s="5"/>
      <c r="AL433" s="5"/>
      <c r="AM433" s="5"/>
      <c r="AP433" s="5"/>
      <c r="AQ433" s="5"/>
      <c r="AT433" s="5"/>
      <c r="AU433" s="5"/>
    </row>
    <row r="434" spans="12:47" x14ac:dyDescent="0.6">
      <c r="L434" s="5"/>
      <c r="M434" s="5"/>
      <c r="P434" s="5"/>
      <c r="Q434" s="5"/>
      <c r="U434" s="5"/>
      <c r="V434" s="5"/>
      <c r="Y434" s="5"/>
      <c r="Z434" s="5"/>
      <c r="AC434" s="5"/>
      <c r="AD434" s="5"/>
      <c r="AG434" s="5"/>
      <c r="AH434" s="5"/>
      <c r="AL434" s="5"/>
      <c r="AM434" s="5"/>
      <c r="AP434" s="5"/>
      <c r="AQ434" s="5"/>
      <c r="AT434" s="5"/>
      <c r="AU434" s="5"/>
    </row>
    <row r="435" spans="12:47" x14ac:dyDescent="0.6">
      <c r="L435" s="5"/>
      <c r="M435" s="5"/>
      <c r="P435" s="5"/>
      <c r="Q435" s="5"/>
      <c r="U435" s="5"/>
      <c r="V435" s="5"/>
      <c r="Y435" s="5"/>
      <c r="Z435" s="5"/>
      <c r="AC435" s="5"/>
      <c r="AD435" s="5"/>
      <c r="AG435" s="5"/>
      <c r="AH435" s="5"/>
      <c r="AL435" s="5"/>
      <c r="AM435" s="5"/>
      <c r="AP435" s="5"/>
      <c r="AQ435" s="5"/>
      <c r="AT435" s="5"/>
      <c r="AU435" s="5"/>
    </row>
    <row r="436" spans="12:47" x14ac:dyDescent="0.6">
      <c r="L436" s="5"/>
      <c r="M436" s="5"/>
      <c r="P436" s="5"/>
      <c r="Q436" s="5"/>
      <c r="U436" s="5"/>
      <c r="V436" s="5"/>
      <c r="Y436" s="5"/>
      <c r="Z436" s="5"/>
      <c r="AC436" s="5"/>
      <c r="AD436" s="5"/>
      <c r="AG436" s="5"/>
      <c r="AH436" s="5"/>
      <c r="AL436" s="5"/>
      <c r="AM436" s="5"/>
      <c r="AP436" s="5"/>
      <c r="AQ436" s="5"/>
      <c r="AT436" s="5"/>
      <c r="AU436" s="5"/>
    </row>
    <row r="437" spans="12:47" x14ac:dyDescent="0.6">
      <c r="L437" s="5"/>
      <c r="M437" s="5"/>
      <c r="P437" s="5"/>
      <c r="Q437" s="5"/>
      <c r="U437" s="5"/>
      <c r="V437" s="5"/>
      <c r="Y437" s="5"/>
      <c r="Z437" s="5"/>
      <c r="AC437" s="5"/>
      <c r="AD437" s="5"/>
      <c r="AG437" s="5"/>
      <c r="AH437" s="5"/>
      <c r="AL437" s="5"/>
      <c r="AM437" s="5"/>
      <c r="AP437" s="5"/>
      <c r="AQ437" s="5"/>
      <c r="AT437" s="5"/>
      <c r="AU437" s="5"/>
    </row>
    <row r="438" spans="12:47" x14ac:dyDescent="0.6">
      <c r="L438" s="5"/>
      <c r="M438" s="5"/>
      <c r="P438" s="5"/>
      <c r="Q438" s="5"/>
      <c r="U438" s="5"/>
      <c r="V438" s="5"/>
      <c r="Y438" s="5"/>
      <c r="Z438" s="5"/>
      <c r="AC438" s="5"/>
      <c r="AD438" s="5"/>
      <c r="AG438" s="5"/>
      <c r="AH438" s="5"/>
      <c r="AL438" s="5"/>
      <c r="AM438" s="5"/>
      <c r="AP438" s="5"/>
      <c r="AQ438" s="5"/>
      <c r="AT438" s="5"/>
      <c r="AU438" s="5"/>
    </row>
    <row r="439" spans="12:47" x14ac:dyDescent="0.6">
      <c r="L439" s="5"/>
      <c r="M439" s="5"/>
      <c r="P439" s="5"/>
      <c r="Q439" s="5"/>
      <c r="U439" s="5"/>
      <c r="V439" s="5"/>
      <c r="Y439" s="5"/>
      <c r="Z439" s="5"/>
      <c r="AC439" s="5"/>
      <c r="AD439" s="5"/>
      <c r="AG439" s="5"/>
      <c r="AH439" s="5"/>
      <c r="AL439" s="5"/>
      <c r="AM439" s="5"/>
      <c r="AP439" s="5"/>
      <c r="AQ439" s="5"/>
      <c r="AT439" s="5"/>
      <c r="AU439" s="5"/>
    </row>
    <row r="440" spans="12:47" x14ac:dyDescent="0.6">
      <c r="L440" s="5"/>
      <c r="M440" s="5"/>
      <c r="P440" s="5"/>
      <c r="Q440" s="5"/>
      <c r="U440" s="5"/>
      <c r="V440" s="5"/>
      <c r="Y440" s="5"/>
      <c r="Z440" s="5"/>
      <c r="AC440" s="5"/>
      <c r="AD440" s="5"/>
      <c r="AG440" s="5"/>
      <c r="AH440" s="5"/>
      <c r="AL440" s="5"/>
      <c r="AM440" s="5"/>
      <c r="AP440" s="5"/>
      <c r="AQ440" s="5"/>
      <c r="AT440" s="5"/>
      <c r="AU440" s="5"/>
    </row>
    <row r="441" spans="12:47" x14ac:dyDescent="0.6">
      <c r="L441" s="5"/>
      <c r="M441" s="5"/>
      <c r="P441" s="5"/>
      <c r="Q441" s="5"/>
      <c r="U441" s="5"/>
      <c r="V441" s="5"/>
      <c r="Y441" s="5"/>
      <c r="Z441" s="5"/>
      <c r="AC441" s="5"/>
      <c r="AD441" s="5"/>
      <c r="AG441" s="5"/>
      <c r="AH441" s="5"/>
      <c r="AL441" s="5"/>
      <c r="AM441" s="5"/>
      <c r="AP441" s="5"/>
      <c r="AQ441" s="5"/>
      <c r="AT441" s="5"/>
      <c r="AU441" s="5"/>
    </row>
    <row r="442" spans="12:47" x14ac:dyDescent="0.6">
      <c r="L442" s="5"/>
      <c r="M442" s="5"/>
      <c r="P442" s="5"/>
      <c r="Q442" s="5"/>
      <c r="U442" s="5"/>
      <c r="V442" s="5"/>
      <c r="Y442" s="5"/>
      <c r="Z442" s="5"/>
      <c r="AC442" s="5"/>
      <c r="AD442" s="5"/>
      <c r="AG442" s="5"/>
      <c r="AH442" s="5"/>
      <c r="AL442" s="5"/>
      <c r="AM442" s="5"/>
      <c r="AP442" s="5"/>
      <c r="AQ442" s="5"/>
      <c r="AT442" s="5"/>
      <c r="AU442" s="5"/>
    </row>
    <row r="443" spans="12:47" x14ac:dyDescent="0.6">
      <c r="L443" s="5"/>
      <c r="M443" s="5"/>
      <c r="P443" s="5"/>
      <c r="Q443" s="5"/>
      <c r="U443" s="5"/>
      <c r="V443" s="5"/>
      <c r="Y443" s="5"/>
      <c r="Z443" s="5"/>
      <c r="AC443" s="5"/>
      <c r="AD443" s="5"/>
      <c r="AG443" s="5"/>
      <c r="AH443" s="5"/>
      <c r="AL443" s="5"/>
      <c r="AM443" s="5"/>
      <c r="AP443" s="5"/>
      <c r="AQ443" s="5"/>
      <c r="AT443" s="5"/>
      <c r="AU443" s="5"/>
    </row>
    <row r="444" spans="12:47" x14ac:dyDescent="0.6">
      <c r="L444" s="5"/>
      <c r="M444" s="5"/>
      <c r="P444" s="5"/>
      <c r="Q444" s="5"/>
      <c r="U444" s="5"/>
      <c r="V444" s="5"/>
      <c r="Y444" s="5"/>
      <c r="Z444" s="5"/>
      <c r="AC444" s="5"/>
      <c r="AD444" s="5"/>
      <c r="AG444" s="5"/>
      <c r="AH444" s="5"/>
      <c r="AL444" s="5"/>
      <c r="AM444" s="5"/>
      <c r="AP444" s="5"/>
      <c r="AQ444" s="5"/>
      <c r="AT444" s="5"/>
      <c r="AU444" s="5"/>
    </row>
    <row r="445" spans="12:47" x14ac:dyDescent="0.6">
      <c r="L445" s="5"/>
      <c r="M445" s="5"/>
      <c r="P445" s="5"/>
      <c r="Q445" s="5"/>
      <c r="U445" s="5"/>
      <c r="V445" s="5"/>
      <c r="Y445" s="5"/>
      <c r="Z445" s="5"/>
      <c r="AC445" s="5"/>
      <c r="AD445" s="5"/>
      <c r="AG445" s="5"/>
      <c r="AH445" s="5"/>
      <c r="AL445" s="5"/>
      <c r="AM445" s="5"/>
      <c r="AP445" s="5"/>
      <c r="AQ445" s="5"/>
      <c r="AT445" s="5"/>
      <c r="AU445" s="5"/>
    </row>
    <row r="446" spans="12:47" x14ac:dyDescent="0.6">
      <c r="L446" s="5"/>
      <c r="M446" s="5"/>
      <c r="P446" s="5"/>
      <c r="Q446" s="5"/>
      <c r="U446" s="5"/>
      <c r="V446" s="5"/>
      <c r="Y446" s="5"/>
      <c r="Z446" s="5"/>
      <c r="AC446" s="5"/>
      <c r="AD446" s="5"/>
      <c r="AG446" s="5"/>
      <c r="AH446" s="5"/>
      <c r="AL446" s="5"/>
      <c r="AM446" s="5"/>
      <c r="AP446" s="5"/>
      <c r="AQ446" s="5"/>
      <c r="AT446" s="5"/>
      <c r="AU446" s="5"/>
    </row>
    <row r="447" spans="12:47" x14ac:dyDescent="0.6">
      <c r="L447" s="5"/>
      <c r="M447" s="5"/>
      <c r="P447" s="5"/>
      <c r="Q447" s="5"/>
      <c r="U447" s="5"/>
      <c r="V447" s="5"/>
      <c r="Y447" s="5"/>
      <c r="Z447" s="5"/>
      <c r="AC447" s="5"/>
      <c r="AD447" s="5"/>
      <c r="AG447" s="5"/>
      <c r="AH447" s="5"/>
      <c r="AL447" s="5"/>
      <c r="AM447" s="5"/>
      <c r="AP447" s="5"/>
      <c r="AQ447" s="5"/>
      <c r="AT447" s="5"/>
      <c r="AU447" s="5"/>
    </row>
    <row r="448" spans="12:47" x14ac:dyDescent="0.6">
      <c r="L448" s="5"/>
      <c r="M448" s="5"/>
      <c r="P448" s="5"/>
      <c r="Q448" s="5"/>
      <c r="U448" s="5"/>
      <c r="V448" s="5"/>
      <c r="Y448" s="5"/>
      <c r="Z448" s="5"/>
      <c r="AC448" s="5"/>
      <c r="AD448" s="5"/>
      <c r="AG448" s="5"/>
      <c r="AH448" s="5"/>
      <c r="AL448" s="5"/>
      <c r="AM448" s="5"/>
      <c r="AP448" s="5"/>
      <c r="AQ448" s="5"/>
      <c r="AT448" s="5"/>
      <c r="AU448" s="5"/>
    </row>
    <row r="449" spans="12:47" x14ac:dyDescent="0.6">
      <c r="L449" s="5"/>
      <c r="M449" s="5"/>
      <c r="P449" s="5"/>
      <c r="Q449" s="5"/>
      <c r="U449" s="5"/>
      <c r="V449" s="5"/>
      <c r="Y449" s="5"/>
      <c r="Z449" s="5"/>
      <c r="AC449" s="5"/>
      <c r="AD449" s="5"/>
      <c r="AG449" s="5"/>
      <c r="AH449" s="5"/>
      <c r="AL449" s="5"/>
      <c r="AM449" s="5"/>
      <c r="AP449" s="5"/>
      <c r="AQ449" s="5"/>
      <c r="AT449" s="5"/>
      <c r="AU449" s="5"/>
    </row>
    <row r="450" spans="12:47" x14ac:dyDescent="0.6">
      <c r="L450" s="5"/>
      <c r="M450" s="5"/>
      <c r="P450" s="5"/>
      <c r="Q450" s="5"/>
      <c r="U450" s="5"/>
      <c r="V450" s="5"/>
      <c r="Y450" s="5"/>
      <c r="Z450" s="5"/>
      <c r="AC450" s="5"/>
      <c r="AD450" s="5"/>
      <c r="AG450" s="5"/>
      <c r="AH450" s="5"/>
      <c r="AL450" s="5"/>
      <c r="AM450" s="5"/>
      <c r="AP450" s="5"/>
      <c r="AQ450" s="5"/>
      <c r="AT450" s="5"/>
      <c r="AU450" s="5"/>
    </row>
    <row r="451" spans="12:47" x14ac:dyDescent="0.6">
      <c r="L451" s="5"/>
      <c r="M451" s="5"/>
      <c r="P451" s="5"/>
      <c r="Q451" s="5"/>
      <c r="U451" s="5"/>
      <c r="V451" s="5"/>
      <c r="Y451" s="5"/>
      <c r="Z451" s="5"/>
      <c r="AC451" s="5"/>
      <c r="AD451" s="5"/>
      <c r="AG451" s="5"/>
      <c r="AH451" s="5"/>
      <c r="AL451" s="5"/>
      <c r="AM451" s="5"/>
      <c r="AP451" s="5"/>
      <c r="AQ451" s="5"/>
      <c r="AT451" s="5"/>
      <c r="AU451" s="5"/>
    </row>
    <row r="452" spans="12:47" x14ac:dyDescent="0.6">
      <c r="L452" s="5"/>
      <c r="M452" s="5"/>
      <c r="P452" s="5"/>
      <c r="Q452" s="5"/>
      <c r="U452" s="5"/>
      <c r="V452" s="5"/>
      <c r="Y452" s="5"/>
      <c r="Z452" s="5"/>
      <c r="AC452" s="5"/>
      <c r="AD452" s="5"/>
      <c r="AG452" s="5"/>
      <c r="AH452" s="5"/>
      <c r="AL452" s="5"/>
      <c r="AM452" s="5"/>
      <c r="AP452" s="5"/>
      <c r="AQ452" s="5"/>
      <c r="AT452" s="5"/>
      <c r="AU452" s="5"/>
    </row>
    <row r="453" spans="12:47" x14ac:dyDescent="0.6">
      <c r="L453" s="5"/>
      <c r="M453" s="5"/>
      <c r="P453" s="5"/>
      <c r="Q453" s="5"/>
      <c r="U453" s="5"/>
      <c r="V453" s="5"/>
      <c r="Y453" s="5"/>
      <c r="Z453" s="5"/>
      <c r="AC453" s="5"/>
      <c r="AD453" s="5"/>
      <c r="AG453" s="5"/>
      <c r="AH453" s="5"/>
      <c r="AL453" s="5"/>
      <c r="AM453" s="5"/>
      <c r="AP453" s="5"/>
      <c r="AQ453" s="5"/>
      <c r="AT453" s="5"/>
      <c r="AU453" s="5"/>
    </row>
    <row r="454" spans="12:47" x14ac:dyDescent="0.6">
      <c r="L454" s="5"/>
      <c r="M454" s="5"/>
      <c r="P454" s="5"/>
      <c r="Q454" s="5"/>
      <c r="U454" s="5"/>
      <c r="V454" s="5"/>
      <c r="Y454" s="5"/>
      <c r="Z454" s="5"/>
      <c r="AC454" s="5"/>
      <c r="AD454" s="5"/>
      <c r="AG454" s="5"/>
      <c r="AH454" s="5"/>
      <c r="AL454" s="5"/>
      <c r="AM454" s="5"/>
      <c r="AP454" s="5"/>
      <c r="AQ454" s="5"/>
      <c r="AT454" s="5"/>
      <c r="AU454" s="5"/>
    </row>
    <row r="455" spans="12:47" x14ac:dyDescent="0.6">
      <c r="L455" s="5"/>
      <c r="M455" s="5"/>
      <c r="P455" s="5"/>
      <c r="Q455" s="5"/>
      <c r="U455" s="5"/>
      <c r="V455" s="5"/>
      <c r="Y455" s="5"/>
      <c r="Z455" s="5"/>
      <c r="AC455" s="5"/>
      <c r="AD455" s="5"/>
      <c r="AG455" s="5"/>
      <c r="AH455" s="5"/>
      <c r="AL455" s="5"/>
      <c r="AM455" s="5"/>
      <c r="AP455" s="5"/>
      <c r="AQ455" s="5"/>
      <c r="AT455" s="5"/>
      <c r="AU455" s="5"/>
    </row>
    <row r="456" spans="12:47" x14ac:dyDescent="0.6">
      <c r="L456" s="5"/>
      <c r="M456" s="5"/>
      <c r="P456" s="5"/>
      <c r="Q456" s="5"/>
      <c r="U456" s="5"/>
      <c r="V456" s="5"/>
      <c r="Y456" s="5"/>
      <c r="Z456" s="5"/>
      <c r="AC456" s="5"/>
      <c r="AD456" s="5"/>
      <c r="AG456" s="5"/>
      <c r="AH456" s="5"/>
      <c r="AL456" s="5"/>
      <c r="AM456" s="5"/>
      <c r="AP456" s="5"/>
      <c r="AQ456" s="5"/>
      <c r="AT456" s="5"/>
      <c r="AU456" s="5"/>
    </row>
    <row r="457" spans="12:47" x14ac:dyDescent="0.6">
      <c r="L457" s="5"/>
      <c r="M457" s="5"/>
      <c r="P457" s="5"/>
      <c r="Q457" s="5"/>
      <c r="U457" s="5"/>
      <c r="V457" s="5"/>
      <c r="Y457" s="5"/>
      <c r="Z457" s="5"/>
      <c r="AC457" s="5"/>
      <c r="AD457" s="5"/>
      <c r="AG457" s="5"/>
      <c r="AH457" s="5"/>
      <c r="AL457" s="5"/>
      <c r="AM457" s="5"/>
      <c r="AP457" s="5"/>
      <c r="AQ457" s="5"/>
      <c r="AT457" s="5"/>
      <c r="AU457" s="5"/>
    </row>
    <row r="458" spans="12:47" x14ac:dyDescent="0.6">
      <c r="L458" s="5"/>
      <c r="M458" s="5"/>
      <c r="P458" s="5"/>
      <c r="Q458" s="5"/>
      <c r="U458" s="5"/>
      <c r="V458" s="5"/>
      <c r="Y458" s="5"/>
      <c r="Z458" s="5"/>
      <c r="AC458" s="5"/>
      <c r="AD458" s="5"/>
      <c r="AG458" s="5"/>
      <c r="AH458" s="5"/>
      <c r="AL458" s="5"/>
      <c r="AM458" s="5"/>
      <c r="AP458" s="5"/>
      <c r="AQ458" s="5"/>
      <c r="AT458" s="5"/>
      <c r="AU458" s="5"/>
    </row>
    <row r="459" spans="12:47" x14ac:dyDescent="0.6">
      <c r="L459" s="5"/>
      <c r="M459" s="5"/>
      <c r="P459" s="5"/>
      <c r="Q459" s="5"/>
      <c r="U459" s="5"/>
      <c r="V459" s="5"/>
      <c r="Y459" s="5"/>
      <c r="Z459" s="5"/>
      <c r="AC459" s="5"/>
      <c r="AD459" s="5"/>
      <c r="AG459" s="5"/>
      <c r="AH459" s="5"/>
      <c r="AL459" s="5"/>
      <c r="AM459" s="5"/>
      <c r="AP459" s="5"/>
      <c r="AQ459" s="5"/>
      <c r="AT459" s="5"/>
      <c r="AU459" s="5"/>
    </row>
    <row r="460" spans="12:47" x14ac:dyDescent="0.6">
      <c r="L460" s="5"/>
      <c r="M460" s="5"/>
      <c r="P460" s="5"/>
      <c r="Q460" s="5"/>
      <c r="U460" s="5"/>
      <c r="V460" s="5"/>
      <c r="Y460" s="5"/>
      <c r="Z460" s="5"/>
      <c r="AC460" s="5"/>
      <c r="AD460" s="5"/>
      <c r="AG460" s="5"/>
      <c r="AH460" s="5"/>
      <c r="AL460" s="5"/>
      <c r="AM460" s="5"/>
      <c r="AP460" s="5"/>
      <c r="AQ460" s="5"/>
      <c r="AT460" s="5"/>
      <c r="AU460" s="5"/>
    </row>
    <row r="461" spans="12:47" x14ac:dyDescent="0.6">
      <c r="L461" s="5"/>
      <c r="M461" s="5"/>
      <c r="P461" s="5"/>
      <c r="Q461" s="5"/>
      <c r="U461" s="5"/>
      <c r="V461" s="5"/>
      <c r="Y461" s="5"/>
      <c r="Z461" s="5"/>
      <c r="AC461" s="5"/>
      <c r="AD461" s="5"/>
      <c r="AG461" s="5"/>
      <c r="AH461" s="5"/>
      <c r="AL461" s="5"/>
      <c r="AM461" s="5"/>
      <c r="AP461" s="5"/>
      <c r="AQ461" s="5"/>
      <c r="AT461" s="5"/>
      <c r="AU461" s="5"/>
    </row>
    <row r="462" spans="12:47" x14ac:dyDescent="0.6">
      <c r="L462" s="5"/>
      <c r="M462" s="5"/>
      <c r="P462" s="5"/>
      <c r="Q462" s="5"/>
      <c r="U462" s="5"/>
      <c r="V462" s="5"/>
      <c r="Y462" s="5"/>
      <c r="Z462" s="5"/>
      <c r="AC462" s="5"/>
      <c r="AD462" s="5"/>
      <c r="AG462" s="5"/>
      <c r="AH462" s="5"/>
      <c r="AL462" s="5"/>
      <c r="AM462" s="5"/>
      <c r="AP462" s="5"/>
      <c r="AQ462" s="5"/>
      <c r="AT462" s="5"/>
      <c r="AU462" s="5"/>
    </row>
    <row r="463" spans="12:47" x14ac:dyDescent="0.6">
      <c r="L463" s="5"/>
      <c r="M463" s="5"/>
      <c r="P463" s="5"/>
      <c r="Q463" s="5"/>
      <c r="U463" s="5"/>
      <c r="V463" s="5"/>
      <c r="Y463" s="5"/>
      <c r="Z463" s="5"/>
      <c r="AC463" s="5"/>
      <c r="AD463" s="5"/>
      <c r="AG463" s="5"/>
      <c r="AH463" s="5"/>
      <c r="AL463" s="5"/>
      <c r="AM463" s="5"/>
      <c r="AP463" s="5"/>
      <c r="AQ463" s="5"/>
      <c r="AT463" s="5"/>
      <c r="AU463" s="5"/>
    </row>
    <row r="464" spans="12:47" x14ac:dyDescent="0.6">
      <c r="L464" s="5"/>
      <c r="M464" s="5"/>
      <c r="P464" s="5"/>
      <c r="Q464" s="5"/>
      <c r="U464" s="5"/>
      <c r="V464" s="5"/>
      <c r="Y464" s="5"/>
      <c r="Z464" s="5"/>
      <c r="AC464" s="5"/>
      <c r="AD464" s="5"/>
      <c r="AG464" s="5"/>
      <c r="AH464" s="5"/>
      <c r="AL464" s="5"/>
      <c r="AM464" s="5"/>
      <c r="AP464" s="5"/>
      <c r="AQ464" s="5"/>
      <c r="AT464" s="5"/>
      <c r="AU464" s="5"/>
    </row>
    <row r="465" spans="12:47" x14ac:dyDescent="0.6">
      <c r="L465" s="5"/>
      <c r="M465" s="5"/>
      <c r="P465" s="5"/>
      <c r="Q465" s="5"/>
      <c r="U465" s="5"/>
      <c r="V465" s="5"/>
      <c r="Y465" s="5"/>
      <c r="Z465" s="5"/>
      <c r="AC465" s="5"/>
      <c r="AD465" s="5"/>
      <c r="AG465" s="5"/>
      <c r="AH465" s="5"/>
      <c r="AL465" s="5"/>
      <c r="AM465" s="5"/>
      <c r="AP465" s="5"/>
      <c r="AQ465" s="5"/>
      <c r="AT465" s="5"/>
      <c r="AU465" s="5"/>
    </row>
    <row r="466" spans="12:47" x14ac:dyDescent="0.6">
      <c r="L466" s="5"/>
      <c r="M466" s="5"/>
      <c r="P466" s="5"/>
      <c r="Q466" s="5"/>
      <c r="U466" s="5"/>
      <c r="V466" s="5"/>
      <c r="Y466" s="5"/>
      <c r="Z466" s="5"/>
      <c r="AC466" s="5"/>
      <c r="AD466" s="5"/>
      <c r="AG466" s="5"/>
      <c r="AH466" s="5"/>
      <c r="AL466" s="5"/>
      <c r="AM466" s="5"/>
      <c r="AP466" s="5"/>
      <c r="AQ466" s="5"/>
      <c r="AT466" s="5"/>
      <c r="AU466" s="5"/>
    </row>
    <row r="467" spans="12:47" x14ac:dyDescent="0.6">
      <c r="L467" s="5"/>
      <c r="M467" s="5"/>
      <c r="P467" s="5"/>
      <c r="Q467" s="5"/>
      <c r="U467" s="5"/>
      <c r="V467" s="5"/>
      <c r="Y467" s="5"/>
      <c r="Z467" s="5"/>
      <c r="AC467" s="5"/>
      <c r="AD467" s="5"/>
      <c r="AG467" s="5"/>
      <c r="AH467" s="5"/>
      <c r="AL467" s="5"/>
      <c r="AM467" s="5"/>
      <c r="AP467" s="5"/>
      <c r="AQ467" s="5"/>
      <c r="AT467" s="5"/>
      <c r="AU467" s="5"/>
    </row>
    <row r="468" spans="12:47" x14ac:dyDescent="0.6">
      <c r="L468" s="5"/>
      <c r="M468" s="5"/>
      <c r="P468" s="5"/>
      <c r="Q468" s="5"/>
      <c r="U468" s="5"/>
      <c r="V468" s="5"/>
      <c r="Y468" s="5"/>
      <c r="Z468" s="5"/>
      <c r="AC468" s="5"/>
      <c r="AD468" s="5"/>
      <c r="AG468" s="5"/>
      <c r="AH468" s="5"/>
      <c r="AL468" s="5"/>
      <c r="AM468" s="5"/>
      <c r="AP468" s="5"/>
      <c r="AQ468" s="5"/>
      <c r="AT468" s="5"/>
      <c r="AU468" s="5"/>
    </row>
    <row r="469" spans="12:47" x14ac:dyDescent="0.6">
      <c r="L469" s="5"/>
      <c r="M469" s="5"/>
      <c r="P469" s="5"/>
      <c r="Q469" s="5"/>
      <c r="U469" s="5"/>
      <c r="V469" s="5"/>
      <c r="Y469" s="5"/>
      <c r="Z469" s="5"/>
      <c r="AC469" s="5"/>
      <c r="AD469" s="5"/>
      <c r="AG469" s="5"/>
      <c r="AH469" s="5"/>
      <c r="AL469" s="5"/>
      <c r="AM469" s="5"/>
      <c r="AP469" s="5"/>
      <c r="AQ469" s="5"/>
      <c r="AT469" s="5"/>
      <c r="AU469" s="5"/>
    </row>
    <row r="470" spans="12:47" x14ac:dyDescent="0.6">
      <c r="L470" s="5"/>
      <c r="M470" s="5"/>
      <c r="P470" s="5"/>
      <c r="Q470" s="5"/>
      <c r="U470" s="5"/>
      <c r="V470" s="5"/>
      <c r="Y470" s="5"/>
      <c r="Z470" s="5"/>
      <c r="AC470" s="5"/>
      <c r="AD470" s="5"/>
      <c r="AG470" s="5"/>
      <c r="AH470" s="5"/>
      <c r="AL470" s="5"/>
      <c r="AM470" s="5"/>
      <c r="AP470" s="5"/>
      <c r="AQ470" s="5"/>
      <c r="AT470" s="5"/>
      <c r="AU470" s="5"/>
    </row>
    <row r="471" spans="12:47" x14ac:dyDescent="0.6">
      <c r="L471" s="5"/>
      <c r="M471" s="5"/>
      <c r="P471" s="5"/>
      <c r="Q471" s="5"/>
      <c r="U471" s="5"/>
      <c r="V471" s="5"/>
      <c r="Y471" s="5"/>
      <c r="Z471" s="5"/>
      <c r="AC471" s="5"/>
      <c r="AD471" s="5"/>
      <c r="AG471" s="5"/>
      <c r="AH471" s="5"/>
      <c r="AL471" s="5"/>
      <c r="AM471" s="5"/>
      <c r="AP471" s="5"/>
      <c r="AQ471" s="5"/>
      <c r="AT471" s="5"/>
      <c r="AU471" s="5"/>
    </row>
    <row r="472" spans="12:47" x14ac:dyDescent="0.6">
      <c r="L472" s="5"/>
      <c r="M472" s="5"/>
      <c r="P472" s="5"/>
      <c r="Q472" s="5"/>
      <c r="U472" s="5"/>
      <c r="V472" s="5"/>
      <c r="Y472" s="5"/>
      <c r="Z472" s="5"/>
      <c r="AC472" s="5"/>
      <c r="AD472" s="5"/>
      <c r="AG472" s="5"/>
      <c r="AH472" s="5"/>
      <c r="AL472" s="5"/>
      <c r="AM472" s="5"/>
      <c r="AP472" s="5"/>
      <c r="AQ472" s="5"/>
      <c r="AT472" s="5"/>
      <c r="AU472" s="5"/>
    </row>
    <row r="473" spans="12:47" x14ac:dyDescent="0.6">
      <c r="L473" s="5"/>
      <c r="M473" s="5"/>
      <c r="P473" s="5"/>
      <c r="Q473" s="5"/>
      <c r="U473" s="5"/>
      <c r="V473" s="5"/>
      <c r="Y473" s="5"/>
      <c r="Z473" s="5"/>
      <c r="AC473" s="5"/>
      <c r="AD473" s="5"/>
      <c r="AG473" s="5"/>
      <c r="AH473" s="5"/>
      <c r="AL473" s="5"/>
      <c r="AM473" s="5"/>
      <c r="AP473" s="5"/>
      <c r="AQ473" s="5"/>
      <c r="AT473" s="5"/>
      <c r="AU473" s="5"/>
    </row>
    <row r="474" spans="12:47" x14ac:dyDescent="0.6">
      <c r="L474" s="5"/>
      <c r="M474" s="5"/>
      <c r="P474" s="5"/>
      <c r="Q474" s="5"/>
      <c r="U474" s="5"/>
      <c r="V474" s="5"/>
      <c r="Y474" s="5"/>
      <c r="Z474" s="5"/>
      <c r="AC474" s="5"/>
      <c r="AD474" s="5"/>
      <c r="AG474" s="5"/>
      <c r="AH474" s="5"/>
      <c r="AL474" s="5"/>
      <c r="AM474" s="5"/>
      <c r="AP474" s="5"/>
      <c r="AQ474" s="5"/>
      <c r="AT474" s="5"/>
      <c r="AU474" s="5"/>
    </row>
    <row r="475" spans="12:47" x14ac:dyDescent="0.6">
      <c r="L475" s="5"/>
      <c r="M475" s="5"/>
      <c r="P475" s="5"/>
      <c r="Q475" s="5"/>
      <c r="U475" s="5"/>
      <c r="V475" s="5"/>
      <c r="Y475" s="5"/>
      <c r="Z475" s="5"/>
      <c r="AC475" s="5"/>
      <c r="AD475" s="5"/>
      <c r="AG475" s="5"/>
      <c r="AH475" s="5"/>
      <c r="AL475" s="5"/>
      <c r="AM475" s="5"/>
      <c r="AP475" s="5"/>
      <c r="AQ475" s="5"/>
      <c r="AT475" s="5"/>
      <c r="AU475" s="5"/>
    </row>
    <row r="476" spans="12:47" x14ac:dyDescent="0.6">
      <c r="L476" s="5"/>
      <c r="M476" s="5"/>
      <c r="P476" s="5"/>
      <c r="Q476" s="5"/>
      <c r="U476" s="5"/>
      <c r="V476" s="5"/>
      <c r="Y476" s="5"/>
      <c r="Z476" s="5"/>
      <c r="AC476" s="5"/>
      <c r="AD476" s="5"/>
      <c r="AG476" s="5"/>
      <c r="AH476" s="5"/>
      <c r="AL476" s="5"/>
      <c r="AM476" s="5"/>
      <c r="AP476" s="5"/>
      <c r="AQ476" s="5"/>
      <c r="AT476" s="5"/>
      <c r="AU476" s="5"/>
    </row>
    <row r="477" spans="12:47" x14ac:dyDescent="0.6">
      <c r="L477" s="5"/>
      <c r="M477" s="5"/>
      <c r="P477" s="5"/>
      <c r="Q477" s="5"/>
      <c r="U477" s="5"/>
      <c r="V477" s="5"/>
      <c r="Y477" s="5"/>
      <c r="Z477" s="5"/>
      <c r="AC477" s="5"/>
      <c r="AD477" s="5"/>
      <c r="AG477" s="5"/>
      <c r="AH477" s="5"/>
      <c r="AL477" s="5"/>
      <c r="AM477" s="5"/>
      <c r="AP477" s="5"/>
      <c r="AQ477" s="5"/>
      <c r="AT477" s="5"/>
      <c r="AU477" s="5"/>
    </row>
    <row r="478" spans="12:47" x14ac:dyDescent="0.6">
      <c r="L478" s="5"/>
      <c r="M478" s="5"/>
      <c r="P478" s="5"/>
      <c r="Q478" s="5"/>
      <c r="U478" s="5"/>
      <c r="V478" s="5"/>
      <c r="Y478" s="5"/>
      <c r="Z478" s="5"/>
      <c r="AC478" s="5"/>
      <c r="AD478" s="5"/>
      <c r="AG478" s="5"/>
      <c r="AH478" s="5"/>
      <c r="AL478" s="5"/>
      <c r="AM478" s="5"/>
      <c r="AP478" s="5"/>
      <c r="AQ478" s="5"/>
      <c r="AT478" s="5"/>
      <c r="AU478" s="5"/>
    </row>
    <row r="479" spans="12:47" x14ac:dyDescent="0.6">
      <c r="L479" s="5"/>
      <c r="M479" s="5"/>
      <c r="P479" s="5"/>
      <c r="Q479" s="5"/>
      <c r="U479" s="5"/>
      <c r="V479" s="5"/>
      <c r="Y479" s="5"/>
      <c r="Z479" s="5"/>
      <c r="AC479" s="5"/>
      <c r="AD479" s="5"/>
      <c r="AG479" s="5"/>
      <c r="AH479" s="5"/>
      <c r="AL479" s="5"/>
      <c r="AM479" s="5"/>
      <c r="AP479" s="5"/>
      <c r="AQ479" s="5"/>
      <c r="AT479" s="5"/>
      <c r="AU479" s="5"/>
    </row>
    <row r="480" spans="12:47" x14ac:dyDescent="0.6">
      <c r="L480" s="5"/>
      <c r="M480" s="5"/>
      <c r="P480" s="5"/>
      <c r="Q480" s="5"/>
      <c r="U480" s="5"/>
      <c r="V480" s="5"/>
      <c r="Y480" s="5"/>
      <c r="Z480" s="5"/>
      <c r="AC480" s="5"/>
      <c r="AD480" s="5"/>
      <c r="AG480" s="5"/>
      <c r="AH480" s="5"/>
      <c r="AL480" s="5"/>
      <c r="AM480" s="5"/>
      <c r="AP480" s="5"/>
      <c r="AQ480" s="5"/>
      <c r="AT480" s="5"/>
      <c r="AU480" s="5"/>
    </row>
    <row r="481" spans="12:47" x14ac:dyDescent="0.6">
      <c r="L481" s="5"/>
      <c r="M481" s="5"/>
      <c r="P481" s="5"/>
      <c r="Q481" s="5"/>
      <c r="U481" s="5"/>
      <c r="V481" s="5"/>
      <c r="Y481" s="5"/>
      <c r="Z481" s="5"/>
      <c r="AC481" s="5"/>
      <c r="AD481" s="5"/>
      <c r="AG481" s="5"/>
      <c r="AH481" s="5"/>
      <c r="AL481" s="5"/>
      <c r="AM481" s="5"/>
      <c r="AP481" s="5"/>
      <c r="AQ481" s="5"/>
      <c r="AT481" s="5"/>
      <c r="AU481" s="5"/>
    </row>
    <row r="482" spans="12:47" x14ac:dyDescent="0.6">
      <c r="L482" s="5"/>
      <c r="M482" s="5"/>
      <c r="P482" s="5"/>
      <c r="Q482" s="5"/>
      <c r="U482" s="5"/>
      <c r="V482" s="5"/>
      <c r="Y482" s="5"/>
      <c r="Z482" s="5"/>
      <c r="AC482" s="5"/>
      <c r="AD482" s="5"/>
      <c r="AG482" s="5"/>
      <c r="AH482" s="5"/>
      <c r="AL482" s="5"/>
      <c r="AM482" s="5"/>
      <c r="AP482" s="5"/>
      <c r="AQ482" s="5"/>
      <c r="AT482" s="5"/>
      <c r="AU482" s="5"/>
    </row>
    <row r="483" spans="12:47" x14ac:dyDescent="0.6">
      <c r="L483" s="5"/>
      <c r="M483" s="5"/>
      <c r="P483" s="5"/>
      <c r="Q483" s="5"/>
      <c r="U483" s="5"/>
      <c r="V483" s="5"/>
      <c r="Y483" s="5"/>
      <c r="Z483" s="5"/>
      <c r="AC483" s="5"/>
      <c r="AD483" s="5"/>
      <c r="AG483" s="5"/>
      <c r="AH483" s="5"/>
      <c r="AL483" s="5"/>
      <c r="AM483" s="5"/>
      <c r="AP483" s="5"/>
      <c r="AQ483" s="5"/>
      <c r="AT483" s="5"/>
      <c r="AU483" s="5"/>
    </row>
    <row r="484" spans="12:47" x14ac:dyDescent="0.6">
      <c r="L484" s="5"/>
      <c r="M484" s="5"/>
      <c r="P484" s="5"/>
      <c r="Q484" s="5"/>
      <c r="U484" s="5"/>
      <c r="V484" s="5"/>
      <c r="Y484" s="5"/>
      <c r="Z484" s="5"/>
      <c r="AC484" s="5"/>
      <c r="AD484" s="5"/>
      <c r="AG484" s="5"/>
      <c r="AH484" s="5"/>
      <c r="AL484" s="5"/>
      <c r="AM484" s="5"/>
      <c r="AP484" s="5"/>
      <c r="AQ484" s="5"/>
      <c r="AT484" s="5"/>
      <c r="AU484" s="5"/>
    </row>
    <row r="485" spans="12:47" x14ac:dyDescent="0.6">
      <c r="L485" s="5"/>
      <c r="M485" s="5"/>
      <c r="P485" s="5"/>
      <c r="Q485" s="5"/>
      <c r="U485" s="5"/>
      <c r="V485" s="5"/>
      <c r="Y485" s="5"/>
      <c r="Z485" s="5"/>
      <c r="AC485" s="5"/>
      <c r="AD485" s="5"/>
      <c r="AG485" s="5"/>
      <c r="AH485" s="5"/>
      <c r="AL485" s="5"/>
      <c r="AM485" s="5"/>
      <c r="AP485" s="5"/>
      <c r="AQ485" s="5"/>
      <c r="AT485" s="5"/>
      <c r="AU485" s="5"/>
    </row>
    <row r="486" spans="12:47" x14ac:dyDescent="0.6">
      <c r="L486" s="5"/>
      <c r="M486" s="5"/>
      <c r="P486" s="5"/>
      <c r="Q486" s="5"/>
      <c r="U486" s="5"/>
      <c r="V486" s="5"/>
      <c r="Y486" s="5"/>
      <c r="Z486" s="5"/>
      <c r="AC486" s="5"/>
      <c r="AD486" s="5"/>
      <c r="AG486" s="5"/>
      <c r="AH486" s="5"/>
      <c r="AL486" s="5"/>
      <c r="AM486" s="5"/>
      <c r="AP486" s="5"/>
      <c r="AQ486" s="5"/>
      <c r="AT486" s="5"/>
      <c r="AU486" s="5"/>
    </row>
    <row r="487" spans="12:47" x14ac:dyDescent="0.6">
      <c r="L487" s="5"/>
      <c r="M487" s="5"/>
      <c r="P487" s="5"/>
      <c r="Q487" s="5"/>
      <c r="U487" s="5"/>
      <c r="V487" s="5"/>
      <c r="Y487" s="5"/>
      <c r="Z487" s="5"/>
      <c r="AC487" s="5"/>
      <c r="AD487" s="5"/>
      <c r="AG487" s="5"/>
      <c r="AH487" s="5"/>
      <c r="AL487" s="5"/>
      <c r="AM487" s="5"/>
      <c r="AP487" s="5"/>
      <c r="AQ487" s="5"/>
      <c r="AT487" s="5"/>
      <c r="AU487" s="5"/>
    </row>
    <row r="488" spans="12:47" x14ac:dyDescent="0.6">
      <c r="L488" s="5"/>
      <c r="M488" s="5"/>
      <c r="P488" s="5"/>
      <c r="Q488" s="5"/>
      <c r="U488" s="5"/>
      <c r="V488" s="5"/>
      <c r="Y488" s="5"/>
      <c r="Z488" s="5"/>
      <c r="AC488" s="5"/>
      <c r="AD488" s="5"/>
      <c r="AG488" s="5"/>
      <c r="AH488" s="5"/>
      <c r="AL488" s="5"/>
      <c r="AM488" s="5"/>
      <c r="AP488" s="5"/>
      <c r="AQ488" s="5"/>
      <c r="AT488" s="5"/>
      <c r="AU488" s="5"/>
    </row>
    <row r="489" spans="12:47" x14ac:dyDescent="0.6">
      <c r="L489" s="5"/>
      <c r="M489" s="5"/>
      <c r="P489" s="5"/>
      <c r="Q489" s="5"/>
      <c r="U489" s="5"/>
      <c r="V489" s="5"/>
      <c r="Y489" s="5"/>
      <c r="Z489" s="5"/>
      <c r="AC489" s="5"/>
      <c r="AD489" s="5"/>
      <c r="AG489" s="5"/>
      <c r="AH489" s="5"/>
      <c r="AL489" s="5"/>
      <c r="AM489" s="5"/>
      <c r="AP489" s="5"/>
      <c r="AQ489" s="5"/>
      <c r="AT489" s="5"/>
      <c r="AU489" s="5"/>
    </row>
    <row r="490" spans="12:47" x14ac:dyDescent="0.6">
      <c r="L490" s="5"/>
      <c r="M490" s="5"/>
      <c r="P490" s="5"/>
      <c r="Q490" s="5"/>
      <c r="U490" s="5"/>
      <c r="V490" s="5"/>
      <c r="Y490" s="5"/>
      <c r="Z490" s="5"/>
      <c r="AC490" s="5"/>
      <c r="AD490" s="5"/>
      <c r="AG490" s="5"/>
      <c r="AH490" s="5"/>
      <c r="AL490" s="5"/>
      <c r="AM490" s="5"/>
      <c r="AP490" s="5"/>
      <c r="AQ490" s="5"/>
      <c r="AT490" s="5"/>
      <c r="AU490" s="5"/>
    </row>
    <row r="491" spans="12:47" x14ac:dyDescent="0.6">
      <c r="L491" s="5"/>
      <c r="M491" s="5"/>
      <c r="P491" s="5"/>
      <c r="Q491" s="5"/>
      <c r="U491" s="5"/>
      <c r="V491" s="5"/>
      <c r="Y491" s="5"/>
      <c r="Z491" s="5"/>
      <c r="AC491" s="5"/>
      <c r="AD491" s="5"/>
      <c r="AG491" s="5"/>
      <c r="AH491" s="5"/>
      <c r="AL491" s="5"/>
      <c r="AM491" s="5"/>
      <c r="AP491" s="5"/>
      <c r="AQ491" s="5"/>
      <c r="AT491" s="5"/>
      <c r="AU491" s="5"/>
    </row>
    <row r="492" spans="12:47" x14ac:dyDescent="0.6">
      <c r="L492" s="5"/>
      <c r="M492" s="5"/>
      <c r="P492" s="5"/>
      <c r="Q492" s="5"/>
      <c r="U492" s="5"/>
      <c r="V492" s="5"/>
      <c r="Y492" s="5"/>
      <c r="Z492" s="5"/>
      <c r="AC492" s="5"/>
      <c r="AD492" s="5"/>
      <c r="AG492" s="5"/>
      <c r="AH492" s="5"/>
      <c r="AL492" s="5"/>
      <c r="AM492" s="5"/>
      <c r="AP492" s="5"/>
      <c r="AQ492" s="5"/>
      <c r="AT492" s="5"/>
      <c r="AU492" s="5"/>
    </row>
    <row r="493" spans="12:47" x14ac:dyDescent="0.6">
      <c r="L493" s="5"/>
      <c r="M493" s="5"/>
      <c r="P493" s="5"/>
      <c r="Q493" s="5"/>
      <c r="U493" s="5"/>
      <c r="V493" s="5"/>
      <c r="Y493" s="5"/>
      <c r="Z493" s="5"/>
      <c r="AC493" s="5"/>
      <c r="AD493" s="5"/>
      <c r="AG493" s="5"/>
      <c r="AH493" s="5"/>
      <c r="AL493" s="5"/>
      <c r="AM493" s="5"/>
      <c r="AP493" s="5"/>
      <c r="AQ493" s="5"/>
      <c r="AT493" s="5"/>
      <c r="AU493" s="5"/>
    </row>
    <row r="494" spans="12:47" x14ac:dyDescent="0.6">
      <c r="L494" s="5"/>
      <c r="M494" s="5"/>
      <c r="P494" s="5"/>
      <c r="Q494" s="5"/>
      <c r="U494" s="5"/>
      <c r="V494" s="5"/>
      <c r="Y494" s="5"/>
      <c r="Z494" s="5"/>
      <c r="AC494" s="5"/>
      <c r="AD494" s="5"/>
      <c r="AG494" s="5"/>
      <c r="AH494" s="5"/>
      <c r="AL494" s="5"/>
      <c r="AM494" s="5"/>
      <c r="AP494" s="5"/>
      <c r="AQ494" s="5"/>
      <c r="AT494" s="5"/>
      <c r="AU494" s="5"/>
    </row>
    <row r="495" spans="12:47" x14ac:dyDescent="0.6">
      <c r="L495" s="5"/>
      <c r="M495" s="5"/>
      <c r="P495" s="5"/>
      <c r="Q495" s="5"/>
      <c r="U495" s="5"/>
      <c r="V495" s="5"/>
      <c r="Y495" s="5"/>
      <c r="Z495" s="5"/>
      <c r="AC495" s="5"/>
      <c r="AD495" s="5"/>
      <c r="AG495" s="5"/>
      <c r="AH495" s="5"/>
      <c r="AL495" s="5"/>
      <c r="AM495" s="5"/>
      <c r="AP495" s="5"/>
      <c r="AQ495" s="5"/>
      <c r="AT495" s="5"/>
      <c r="AU495" s="5"/>
    </row>
    <row r="496" spans="12:47" x14ac:dyDescent="0.6">
      <c r="L496" s="5"/>
      <c r="M496" s="5"/>
      <c r="P496" s="5"/>
      <c r="Q496" s="5"/>
      <c r="U496" s="5"/>
      <c r="V496" s="5"/>
      <c r="Y496" s="5"/>
      <c r="Z496" s="5"/>
      <c r="AC496" s="5"/>
      <c r="AD496" s="5"/>
      <c r="AG496" s="5"/>
      <c r="AH496" s="5"/>
      <c r="AL496" s="5"/>
      <c r="AM496" s="5"/>
      <c r="AP496" s="5"/>
      <c r="AQ496" s="5"/>
      <c r="AT496" s="5"/>
      <c r="AU496" s="5"/>
    </row>
    <row r="497" spans="12:47" x14ac:dyDescent="0.6">
      <c r="L497" s="5"/>
      <c r="M497" s="5"/>
      <c r="P497" s="5"/>
      <c r="Q497" s="5"/>
      <c r="U497" s="5"/>
      <c r="V497" s="5"/>
      <c r="Y497" s="5"/>
      <c r="Z497" s="5"/>
      <c r="AC497" s="5"/>
      <c r="AD497" s="5"/>
      <c r="AG497" s="5"/>
      <c r="AH497" s="5"/>
      <c r="AL497" s="5"/>
      <c r="AM497" s="5"/>
      <c r="AP497" s="5"/>
      <c r="AQ497" s="5"/>
      <c r="AT497" s="5"/>
      <c r="AU497" s="5"/>
    </row>
    <row r="498" spans="12:47" x14ac:dyDescent="0.6">
      <c r="L498" s="5"/>
      <c r="M498" s="5"/>
      <c r="P498" s="5"/>
      <c r="Q498" s="5"/>
      <c r="U498" s="5"/>
      <c r="V498" s="5"/>
      <c r="Y498" s="5"/>
      <c r="Z498" s="5"/>
      <c r="AC498" s="5"/>
      <c r="AD498" s="5"/>
      <c r="AG498" s="5"/>
      <c r="AH498" s="5"/>
      <c r="AL498" s="5"/>
      <c r="AM498" s="5"/>
      <c r="AP498" s="5"/>
      <c r="AQ498" s="5"/>
      <c r="AT498" s="5"/>
      <c r="AU498" s="5"/>
    </row>
    <row r="499" spans="12:47" x14ac:dyDescent="0.6">
      <c r="L499" s="5"/>
      <c r="M499" s="5"/>
      <c r="P499" s="5"/>
      <c r="Q499" s="5"/>
      <c r="U499" s="5"/>
      <c r="V499" s="5"/>
      <c r="Y499" s="5"/>
      <c r="Z499" s="5"/>
      <c r="AC499" s="5"/>
      <c r="AD499" s="5"/>
      <c r="AG499" s="5"/>
      <c r="AH499" s="5"/>
      <c r="AL499" s="5"/>
      <c r="AM499" s="5"/>
      <c r="AP499" s="5"/>
      <c r="AQ499" s="5"/>
      <c r="AT499" s="5"/>
      <c r="AU499" s="5"/>
    </row>
    <row r="500" spans="12:47" x14ac:dyDescent="0.6">
      <c r="L500" s="5"/>
      <c r="M500" s="5"/>
      <c r="P500" s="5"/>
      <c r="Q500" s="5"/>
      <c r="U500" s="5"/>
      <c r="V500" s="5"/>
      <c r="Y500" s="5"/>
      <c r="Z500" s="5"/>
      <c r="AC500" s="5"/>
      <c r="AD500" s="5"/>
      <c r="AG500" s="5"/>
      <c r="AH500" s="5"/>
      <c r="AL500" s="5"/>
      <c r="AM500" s="5"/>
      <c r="AP500" s="5"/>
      <c r="AQ500" s="5"/>
      <c r="AT500" s="5"/>
      <c r="AU500" s="5"/>
    </row>
    <row r="501" spans="12:47" x14ac:dyDescent="0.6">
      <c r="L501" s="5"/>
      <c r="M501" s="5"/>
      <c r="P501" s="5"/>
      <c r="Q501" s="5"/>
      <c r="U501" s="5"/>
      <c r="V501" s="5"/>
      <c r="Y501" s="5"/>
      <c r="Z501" s="5"/>
      <c r="AC501" s="5"/>
      <c r="AD501" s="5"/>
      <c r="AG501" s="5"/>
      <c r="AH501" s="5"/>
      <c r="AL501" s="5"/>
      <c r="AM501" s="5"/>
      <c r="AP501" s="5"/>
      <c r="AQ501" s="5"/>
      <c r="AT501" s="5"/>
      <c r="AU501" s="5"/>
    </row>
    <row r="502" spans="12:47" x14ac:dyDescent="0.6">
      <c r="L502" s="5"/>
      <c r="M502" s="5"/>
      <c r="P502" s="5"/>
      <c r="Q502" s="5"/>
      <c r="U502" s="5"/>
      <c r="V502" s="5"/>
      <c r="Y502" s="5"/>
      <c r="Z502" s="5"/>
      <c r="AC502" s="5"/>
      <c r="AD502" s="5"/>
      <c r="AG502" s="5"/>
      <c r="AH502" s="5"/>
      <c r="AL502" s="5"/>
      <c r="AM502" s="5"/>
      <c r="AP502" s="5"/>
      <c r="AQ502" s="5"/>
      <c r="AT502" s="5"/>
      <c r="AU502" s="5"/>
    </row>
    <row r="503" spans="12:47" x14ac:dyDescent="0.6">
      <c r="L503" s="5"/>
      <c r="M503" s="5"/>
      <c r="P503" s="5"/>
      <c r="Q503" s="5"/>
      <c r="U503" s="5"/>
      <c r="V503" s="5"/>
      <c r="Y503" s="5"/>
      <c r="Z503" s="5"/>
      <c r="AC503" s="5"/>
      <c r="AD503" s="5"/>
      <c r="AG503" s="5"/>
      <c r="AH503" s="5"/>
      <c r="AL503" s="5"/>
      <c r="AM503" s="5"/>
      <c r="AP503" s="5"/>
      <c r="AQ503" s="5"/>
      <c r="AT503" s="5"/>
      <c r="AU503" s="5"/>
    </row>
    <row r="504" spans="12:47" x14ac:dyDescent="0.6">
      <c r="L504" s="5"/>
      <c r="M504" s="5"/>
      <c r="P504" s="5"/>
      <c r="Q504" s="5"/>
      <c r="U504" s="5"/>
      <c r="V504" s="5"/>
      <c r="Y504" s="5"/>
      <c r="Z504" s="5"/>
      <c r="AC504" s="5"/>
      <c r="AD504" s="5"/>
      <c r="AG504" s="5"/>
      <c r="AH504" s="5"/>
      <c r="AL504" s="5"/>
      <c r="AM504" s="5"/>
      <c r="AP504" s="5"/>
      <c r="AQ504" s="5"/>
      <c r="AT504" s="5"/>
      <c r="AU504" s="5"/>
    </row>
    <row r="505" spans="12:47" x14ac:dyDescent="0.6">
      <c r="L505" s="5"/>
      <c r="M505" s="5"/>
      <c r="P505" s="5"/>
      <c r="Q505" s="5"/>
      <c r="U505" s="5"/>
      <c r="V505" s="5"/>
      <c r="Y505" s="5"/>
      <c r="Z505" s="5"/>
      <c r="AC505" s="5"/>
      <c r="AD505" s="5"/>
      <c r="AG505" s="5"/>
      <c r="AH505" s="5"/>
      <c r="AL505" s="5"/>
      <c r="AM505" s="5"/>
      <c r="AP505" s="5"/>
      <c r="AQ505" s="5"/>
      <c r="AT505" s="5"/>
      <c r="AU505" s="5"/>
    </row>
    <row r="506" spans="12:47" x14ac:dyDescent="0.6">
      <c r="L506" s="5"/>
      <c r="M506" s="5"/>
      <c r="P506" s="5"/>
      <c r="Q506" s="5"/>
      <c r="U506" s="5"/>
      <c r="V506" s="5"/>
      <c r="Y506" s="5"/>
      <c r="Z506" s="5"/>
      <c r="AC506" s="5"/>
      <c r="AD506" s="5"/>
      <c r="AG506" s="5"/>
      <c r="AH506" s="5"/>
      <c r="AL506" s="5"/>
      <c r="AM506" s="5"/>
      <c r="AP506" s="5"/>
      <c r="AQ506" s="5"/>
      <c r="AT506" s="5"/>
      <c r="AU506" s="5"/>
    </row>
    <row r="507" spans="12:47" x14ac:dyDescent="0.6">
      <c r="L507" s="5"/>
      <c r="M507" s="5"/>
      <c r="P507" s="5"/>
      <c r="Q507" s="5"/>
      <c r="U507" s="5"/>
      <c r="V507" s="5"/>
      <c r="Y507" s="5"/>
      <c r="Z507" s="5"/>
      <c r="AC507" s="5"/>
      <c r="AD507" s="5"/>
      <c r="AG507" s="5"/>
      <c r="AH507" s="5"/>
      <c r="AL507" s="5"/>
      <c r="AM507" s="5"/>
      <c r="AP507" s="5"/>
      <c r="AQ507" s="5"/>
      <c r="AT507" s="5"/>
      <c r="AU507" s="5"/>
    </row>
    <row r="508" spans="12:47" x14ac:dyDescent="0.6">
      <c r="L508" s="5"/>
      <c r="M508" s="5"/>
      <c r="P508" s="5"/>
      <c r="Q508" s="5"/>
      <c r="U508" s="5"/>
      <c r="V508" s="5"/>
      <c r="Y508" s="5"/>
      <c r="Z508" s="5"/>
      <c r="AC508" s="5"/>
      <c r="AD508" s="5"/>
      <c r="AG508" s="5"/>
      <c r="AH508" s="5"/>
      <c r="AL508" s="5"/>
      <c r="AM508" s="5"/>
      <c r="AP508" s="5"/>
      <c r="AQ508" s="5"/>
      <c r="AT508" s="5"/>
      <c r="AU508" s="5"/>
    </row>
    <row r="509" spans="12:47" x14ac:dyDescent="0.6">
      <c r="L509" s="5"/>
      <c r="M509" s="5"/>
      <c r="P509" s="5"/>
      <c r="Q509" s="5"/>
      <c r="U509" s="5"/>
      <c r="V509" s="5"/>
      <c r="Y509" s="5"/>
      <c r="Z509" s="5"/>
      <c r="AC509" s="5"/>
      <c r="AD509" s="5"/>
      <c r="AG509" s="5"/>
      <c r="AH509" s="5"/>
      <c r="AL509" s="5"/>
      <c r="AM509" s="5"/>
      <c r="AP509" s="5"/>
      <c r="AQ509" s="5"/>
      <c r="AT509" s="5"/>
      <c r="AU509" s="5"/>
    </row>
    <row r="510" spans="12:47" x14ac:dyDescent="0.6">
      <c r="L510" s="5"/>
      <c r="M510" s="5"/>
      <c r="P510" s="5"/>
      <c r="Q510" s="5"/>
      <c r="U510" s="5"/>
      <c r="V510" s="5"/>
      <c r="Y510" s="5"/>
      <c r="Z510" s="5"/>
      <c r="AC510" s="5"/>
      <c r="AD510" s="5"/>
      <c r="AG510" s="5"/>
      <c r="AH510" s="5"/>
      <c r="AL510" s="5"/>
      <c r="AM510" s="5"/>
      <c r="AP510" s="5"/>
      <c r="AQ510" s="5"/>
      <c r="AT510" s="5"/>
      <c r="AU510" s="5"/>
    </row>
    <row r="511" spans="12:47" x14ac:dyDescent="0.6">
      <c r="L511" s="5"/>
      <c r="M511" s="5"/>
      <c r="P511" s="5"/>
      <c r="Q511" s="5"/>
      <c r="U511" s="5"/>
      <c r="V511" s="5"/>
      <c r="Y511" s="5"/>
      <c r="Z511" s="5"/>
      <c r="AC511" s="5"/>
      <c r="AD511" s="5"/>
      <c r="AG511" s="5"/>
      <c r="AH511" s="5"/>
      <c r="AL511" s="5"/>
      <c r="AM511" s="5"/>
      <c r="AP511" s="5"/>
      <c r="AQ511" s="5"/>
      <c r="AT511" s="5"/>
      <c r="AU511" s="5"/>
    </row>
    <row r="512" spans="12:47" x14ac:dyDescent="0.6">
      <c r="L512" s="5"/>
      <c r="M512" s="5"/>
      <c r="P512" s="5"/>
      <c r="Q512" s="5"/>
      <c r="U512" s="5"/>
      <c r="V512" s="5"/>
      <c r="Y512" s="5"/>
      <c r="Z512" s="5"/>
      <c r="AC512" s="5"/>
      <c r="AD512" s="5"/>
      <c r="AG512" s="5"/>
      <c r="AH512" s="5"/>
      <c r="AL512" s="5"/>
      <c r="AM512" s="5"/>
      <c r="AP512" s="5"/>
      <c r="AQ512" s="5"/>
      <c r="AT512" s="5"/>
      <c r="AU512" s="5"/>
    </row>
    <row r="513" spans="12:47" x14ac:dyDescent="0.6">
      <c r="L513" s="5"/>
      <c r="M513" s="5"/>
      <c r="P513" s="5"/>
      <c r="Q513" s="5"/>
      <c r="U513" s="5"/>
      <c r="V513" s="5"/>
      <c r="Y513" s="5"/>
      <c r="Z513" s="5"/>
      <c r="AC513" s="5"/>
      <c r="AD513" s="5"/>
      <c r="AG513" s="5"/>
      <c r="AH513" s="5"/>
      <c r="AL513" s="5"/>
      <c r="AM513" s="5"/>
      <c r="AP513" s="5"/>
      <c r="AQ513" s="5"/>
      <c r="AT513" s="5"/>
      <c r="AU513" s="5"/>
    </row>
    <row r="514" spans="12:47" x14ac:dyDescent="0.6">
      <c r="L514" s="5"/>
      <c r="M514" s="5"/>
      <c r="P514" s="5"/>
      <c r="Q514" s="5"/>
      <c r="U514" s="5"/>
      <c r="V514" s="5"/>
      <c r="Y514" s="5"/>
      <c r="Z514" s="5"/>
      <c r="AC514" s="5"/>
      <c r="AD514" s="5"/>
      <c r="AG514" s="5"/>
      <c r="AH514" s="5"/>
      <c r="AL514" s="5"/>
      <c r="AM514" s="5"/>
      <c r="AP514" s="5"/>
      <c r="AQ514" s="5"/>
      <c r="AT514" s="5"/>
      <c r="AU514" s="5"/>
    </row>
    <row r="515" spans="12:47" x14ac:dyDescent="0.6">
      <c r="L515" s="5"/>
      <c r="M515" s="5"/>
      <c r="P515" s="5"/>
      <c r="Q515" s="5"/>
      <c r="U515" s="5"/>
      <c r="V515" s="5"/>
      <c r="Y515" s="5"/>
      <c r="Z515" s="5"/>
      <c r="AC515" s="5"/>
      <c r="AD515" s="5"/>
      <c r="AG515" s="5"/>
      <c r="AH515" s="5"/>
      <c r="AL515" s="5"/>
      <c r="AM515" s="5"/>
      <c r="AP515" s="5"/>
      <c r="AQ515" s="5"/>
      <c r="AT515" s="5"/>
      <c r="AU515" s="5"/>
    </row>
    <row r="516" spans="12:47" x14ac:dyDescent="0.6">
      <c r="L516" s="5"/>
      <c r="M516" s="5"/>
      <c r="P516" s="5"/>
      <c r="Q516" s="5"/>
      <c r="U516" s="5"/>
      <c r="V516" s="5"/>
      <c r="Y516" s="5"/>
      <c r="Z516" s="5"/>
      <c r="AC516" s="5"/>
      <c r="AD516" s="5"/>
      <c r="AG516" s="5"/>
      <c r="AH516" s="5"/>
      <c r="AL516" s="5"/>
      <c r="AM516" s="5"/>
      <c r="AP516" s="5"/>
      <c r="AQ516" s="5"/>
      <c r="AT516" s="5"/>
      <c r="AU516" s="5"/>
    </row>
    <row r="517" spans="12:47" x14ac:dyDescent="0.6">
      <c r="L517" s="5"/>
      <c r="M517" s="5"/>
      <c r="P517" s="5"/>
      <c r="Q517" s="5"/>
      <c r="U517" s="5"/>
      <c r="V517" s="5"/>
      <c r="Y517" s="5"/>
      <c r="Z517" s="5"/>
      <c r="AC517" s="5"/>
      <c r="AD517" s="5"/>
      <c r="AG517" s="5"/>
      <c r="AH517" s="5"/>
      <c r="AL517" s="5"/>
      <c r="AM517" s="5"/>
      <c r="AP517" s="5"/>
      <c r="AQ517" s="5"/>
      <c r="AT517" s="5"/>
      <c r="AU517" s="5"/>
    </row>
    <row r="518" spans="12:47" x14ac:dyDescent="0.6">
      <c r="L518" s="5"/>
      <c r="M518" s="5"/>
      <c r="P518" s="5"/>
      <c r="Q518" s="5"/>
      <c r="U518" s="5"/>
      <c r="V518" s="5"/>
      <c r="Y518" s="5"/>
      <c r="Z518" s="5"/>
      <c r="AC518" s="5"/>
      <c r="AD518" s="5"/>
      <c r="AG518" s="5"/>
      <c r="AH518" s="5"/>
      <c r="AL518" s="5"/>
      <c r="AM518" s="5"/>
      <c r="AP518" s="5"/>
      <c r="AQ518" s="5"/>
      <c r="AT518" s="5"/>
      <c r="AU518" s="5"/>
    </row>
    <row r="519" spans="12:47" x14ac:dyDescent="0.6">
      <c r="L519" s="5"/>
      <c r="M519" s="5"/>
      <c r="P519" s="5"/>
      <c r="Q519" s="5"/>
      <c r="U519" s="5"/>
      <c r="V519" s="5"/>
      <c r="Y519" s="5"/>
      <c r="Z519" s="5"/>
      <c r="AC519" s="5"/>
      <c r="AD519" s="5"/>
      <c r="AG519" s="5"/>
      <c r="AH519" s="5"/>
      <c r="AL519" s="5"/>
      <c r="AM519" s="5"/>
      <c r="AP519" s="5"/>
      <c r="AQ519" s="5"/>
      <c r="AT519" s="5"/>
      <c r="AU519" s="5"/>
    </row>
    <row r="520" spans="12:47" x14ac:dyDescent="0.6">
      <c r="L520" s="5"/>
      <c r="M520" s="5"/>
      <c r="P520" s="5"/>
      <c r="Q520" s="5"/>
      <c r="U520" s="5"/>
      <c r="V520" s="5"/>
      <c r="Y520" s="5"/>
      <c r="Z520" s="5"/>
      <c r="AC520" s="5"/>
      <c r="AD520" s="5"/>
      <c r="AG520" s="5"/>
      <c r="AH520" s="5"/>
      <c r="AL520" s="5"/>
      <c r="AM520" s="5"/>
      <c r="AP520" s="5"/>
      <c r="AQ520" s="5"/>
      <c r="AT520" s="5"/>
      <c r="AU520" s="5"/>
    </row>
    <row r="521" spans="12:47" x14ac:dyDescent="0.6">
      <c r="L521" s="5"/>
      <c r="M521" s="5"/>
      <c r="P521" s="5"/>
      <c r="Q521" s="5"/>
      <c r="U521" s="5"/>
      <c r="V521" s="5"/>
      <c r="Y521" s="5"/>
      <c r="Z521" s="5"/>
      <c r="AC521" s="5"/>
      <c r="AD521" s="5"/>
      <c r="AG521" s="5"/>
      <c r="AH521" s="5"/>
      <c r="AL521" s="5"/>
      <c r="AM521" s="5"/>
      <c r="AP521" s="5"/>
      <c r="AQ521" s="5"/>
      <c r="AT521" s="5"/>
      <c r="AU521" s="5"/>
    </row>
    <row r="522" spans="12:47" x14ac:dyDescent="0.6">
      <c r="L522" s="5"/>
      <c r="M522" s="5"/>
      <c r="P522" s="5"/>
      <c r="Q522" s="5"/>
      <c r="U522" s="5"/>
      <c r="V522" s="5"/>
      <c r="Y522" s="5"/>
      <c r="Z522" s="5"/>
      <c r="AC522" s="5"/>
      <c r="AD522" s="5"/>
      <c r="AG522" s="5"/>
      <c r="AH522" s="5"/>
      <c r="AL522" s="5"/>
      <c r="AM522" s="5"/>
      <c r="AP522" s="5"/>
      <c r="AQ522" s="5"/>
      <c r="AT522" s="5"/>
      <c r="AU522" s="5"/>
    </row>
    <row r="523" spans="12:47" x14ac:dyDescent="0.6">
      <c r="L523" s="5"/>
      <c r="M523" s="5"/>
      <c r="P523" s="5"/>
      <c r="Q523" s="5"/>
      <c r="U523" s="5"/>
      <c r="V523" s="5"/>
      <c r="Y523" s="5"/>
      <c r="Z523" s="5"/>
      <c r="AC523" s="5"/>
      <c r="AD523" s="5"/>
      <c r="AG523" s="5"/>
      <c r="AH523" s="5"/>
      <c r="AL523" s="5"/>
      <c r="AM523" s="5"/>
      <c r="AP523" s="5"/>
      <c r="AQ523" s="5"/>
      <c r="AT523" s="5"/>
      <c r="AU523" s="5"/>
    </row>
    <row r="524" spans="12:47" x14ac:dyDescent="0.6">
      <c r="L524" s="5"/>
      <c r="M524" s="5"/>
      <c r="P524" s="5"/>
      <c r="Q524" s="5"/>
      <c r="U524" s="5"/>
      <c r="V524" s="5"/>
      <c r="Y524" s="5"/>
      <c r="Z524" s="5"/>
      <c r="AC524" s="5"/>
      <c r="AD524" s="5"/>
      <c r="AG524" s="5"/>
      <c r="AH524" s="5"/>
      <c r="AL524" s="5"/>
      <c r="AM524" s="5"/>
      <c r="AP524" s="5"/>
      <c r="AQ524" s="5"/>
      <c r="AT524" s="5"/>
      <c r="AU524" s="5"/>
    </row>
    <row r="525" spans="12:47" x14ac:dyDescent="0.6">
      <c r="L525" s="5"/>
      <c r="M525" s="5"/>
      <c r="P525" s="5"/>
      <c r="Q525" s="5"/>
      <c r="U525" s="5"/>
      <c r="V525" s="5"/>
      <c r="Y525" s="5"/>
      <c r="Z525" s="5"/>
      <c r="AC525" s="5"/>
      <c r="AD525" s="5"/>
      <c r="AG525" s="5"/>
      <c r="AH525" s="5"/>
      <c r="AL525" s="5"/>
      <c r="AM525" s="5"/>
      <c r="AP525" s="5"/>
      <c r="AQ525" s="5"/>
      <c r="AT525" s="5"/>
      <c r="AU525" s="5"/>
    </row>
    <row r="526" spans="12:47" x14ac:dyDescent="0.6">
      <c r="L526" s="5"/>
      <c r="M526" s="5"/>
      <c r="P526" s="5"/>
      <c r="Q526" s="5"/>
      <c r="U526" s="5"/>
      <c r="V526" s="5"/>
      <c r="Y526" s="5"/>
      <c r="Z526" s="5"/>
      <c r="AC526" s="5"/>
      <c r="AD526" s="5"/>
      <c r="AG526" s="5"/>
      <c r="AH526" s="5"/>
      <c r="AL526" s="5"/>
      <c r="AM526" s="5"/>
      <c r="AP526" s="5"/>
      <c r="AQ526" s="5"/>
      <c r="AT526" s="5"/>
      <c r="AU526" s="5"/>
    </row>
    <row r="527" spans="12:47" x14ac:dyDescent="0.6">
      <c r="L527" s="5"/>
      <c r="M527" s="5"/>
      <c r="P527" s="5"/>
      <c r="Q527" s="5"/>
      <c r="U527" s="5"/>
      <c r="V527" s="5"/>
      <c r="Y527" s="5"/>
      <c r="Z527" s="5"/>
      <c r="AC527" s="5"/>
      <c r="AD527" s="5"/>
      <c r="AG527" s="5"/>
      <c r="AH527" s="5"/>
      <c r="AL527" s="5"/>
      <c r="AM527" s="5"/>
      <c r="AP527" s="5"/>
      <c r="AQ527" s="5"/>
      <c r="AT527" s="5"/>
      <c r="AU527" s="5"/>
    </row>
    <row r="528" spans="12:47" x14ac:dyDescent="0.6">
      <c r="L528" s="5"/>
      <c r="M528" s="5"/>
      <c r="P528" s="5"/>
      <c r="Q528" s="5"/>
      <c r="U528" s="5"/>
      <c r="V528" s="5"/>
      <c r="Y528" s="5"/>
      <c r="Z528" s="5"/>
      <c r="AC528" s="5"/>
      <c r="AD528" s="5"/>
      <c r="AG528" s="5"/>
      <c r="AH528" s="5"/>
      <c r="AL528" s="5"/>
      <c r="AM528" s="5"/>
      <c r="AP528" s="5"/>
      <c r="AQ528" s="5"/>
      <c r="AT528" s="5"/>
      <c r="AU528" s="5"/>
    </row>
    <row r="529" spans="12:47" x14ac:dyDescent="0.6">
      <c r="L529" s="5"/>
      <c r="M529" s="5"/>
      <c r="P529" s="5"/>
      <c r="Q529" s="5"/>
      <c r="U529" s="5"/>
      <c r="V529" s="5"/>
      <c r="Y529" s="5"/>
      <c r="Z529" s="5"/>
      <c r="AC529" s="5"/>
      <c r="AD529" s="5"/>
      <c r="AG529" s="5"/>
      <c r="AH529" s="5"/>
      <c r="AL529" s="5"/>
      <c r="AM529" s="5"/>
      <c r="AP529" s="5"/>
      <c r="AQ529" s="5"/>
      <c r="AT529" s="5"/>
      <c r="AU529" s="5"/>
    </row>
    <row r="530" spans="12:47" x14ac:dyDescent="0.6">
      <c r="L530" s="5"/>
      <c r="M530" s="5"/>
      <c r="P530" s="5"/>
      <c r="Q530" s="5"/>
      <c r="U530" s="5"/>
      <c r="V530" s="5"/>
      <c r="Y530" s="5"/>
      <c r="Z530" s="5"/>
      <c r="AC530" s="5"/>
      <c r="AD530" s="5"/>
      <c r="AG530" s="5"/>
      <c r="AH530" s="5"/>
      <c r="AL530" s="5"/>
      <c r="AM530" s="5"/>
      <c r="AP530" s="5"/>
      <c r="AQ530" s="5"/>
      <c r="AT530" s="5"/>
      <c r="AU530" s="5"/>
    </row>
    <row r="531" spans="12:47" x14ac:dyDescent="0.6">
      <c r="L531" s="5"/>
      <c r="M531" s="5"/>
      <c r="P531" s="5"/>
      <c r="Q531" s="5"/>
      <c r="U531" s="5"/>
      <c r="V531" s="5"/>
      <c r="Y531" s="5"/>
      <c r="Z531" s="5"/>
      <c r="AC531" s="5"/>
      <c r="AD531" s="5"/>
      <c r="AG531" s="5"/>
      <c r="AH531" s="5"/>
      <c r="AL531" s="5"/>
      <c r="AM531" s="5"/>
      <c r="AP531" s="5"/>
      <c r="AQ531" s="5"/>
      <c r="AT531" s="5"/>
      <c r="AU531" s="5"/>
    </row>
    <row r="532" spans="12:47" x14ac:dyDescent="0.6">
      <c r="L532" s="5"/>
      <c r="M532" s="5"/>
      <c r="P532" s="5"/>
      <c r="Q532" s="5"/>
      <c r="U532" s="5"/>
      <c r="V532" s="5"/>
      <c r="Y532" s="5"/>
      <c r="Z532" s="5"/>
      <c r="AC532" s="5"/>
      <c r="AD532" s="5"/>
      <c r="AG532" s="5"/>
      <c r="AH532" s="5"/>
      <c r="AL532" s="5"/>
      <c r="AM532" s="5"/>
      <c r="AP532" s="5"/>
      <c r="AQ532" s="5"/>
      <c r="AT532" s="5"/>
      <c r="AU532" s="5"/>
    </row>
    <row r="533" spans="12:47" x14ac:dyDescent="0.6">
      <c r="L533" s="5"/>
      <c r="M533" s="5"/>
      <c r="P533" s="5"/>
      <c r="Q533" s="5"/>
      <c r="U533" s="5"/>
      <c r="V533" s="5"/>
      <c r="Y533" s="5"/>
      <c r="Z533" s="5"/>
      <c r="AC533" s="5"/>
      <c r="AD533" s="5"/>
      <c r="AG533" s="5"/>
      <c r="AH533" s="5"/>
      <c r="AL533" s="5"/>
      <c r="AM533" s="5"/>
      <c r="AP533" s="5"/>
      <c r="AQ533" s="5"/>
      <c r="AT533" s="5"/>
      <c r="AU533" s="5"/>
    </row>
    <row r="534" spans="12:47" x14ac:dyDescent="0.6">
      <c r="L534" s="5"/>
      <c r="M534" s="5"/>
      <c r="P534" s="5"/>
      <c r="Q534" s="5"/>
      <c r="U534" s="5"/>
      <c r="V534" s="5"/>
      <c r="Y534" s="5"/>
      <c r="Z534" s="5"/>
      <c r="AC534" s="5"/>
      <c r="AD534" s="5"/>
      <c r="AG534" s="5"/>
      <c r="AH534" s="5"/>
      <c r="AL534" s="5"/>
      <c r="AM534" s="5"/>
      <c r="AP534" s="5"/>
      <c r="AQ534" s="5"/>
      <c r="AT534" s="5"/>
      <c r="AU534" s="5"/>
    </row>
    <row r="535" spans="12:47" x14ac:dyDescent="0.6">
      <c r="L535" s="5"/>
      <c r="M535" s="5"/>
      <c r="P535" s="5"/>
      <c r="Q535" s="5"/>
      <c r="U535" s="5"/>
      <c r="V535" s="5"/>
      <c r="Y535" s="5"/>
      <c r="Z535" s="5"/>
      <c r="AC535" s="5"/>
      <c r="AD535" s="5"/>
      <c r="AG535" s="5"/>
      <c r="AH535" s="5"/>
      <c r="AL535" s="5"/>
      <c r="AM535" s="5"/>
      <c r="AP535" s="5"/>
      <c r="AQ535" s="5"/>
      <c r="AT535" s="5"/>
      <c r="AU535" s="5"/>
    </row>
    <row r="536" spans="12:47" x14ac:dyDescent="0.6">
      <c r="L536" s="5"/>
      <c r="M536" s="5"/>
      <c r="P536" s="5"/>
      <c r="Q536" s="5"/>
      <c r="U536" s="5"/>
      <c r="V536" s="5"/>
      <c r="Y536" s="5"/>
      <c r="Z536" s="5"/>
      <c r="AC536" s="5"/>
      <c r="AD536" s="5"/>
      <c r="AG536" s="5"/>
      <c r="AH536" s="5"/>
      <c r="AL536" s="5"/>
      <c r="AM536" s="5"/>
      <c r="AP536" s="5"/>
      <c r="AQ536" s="5"/>
      <c r="AT536" s="5"/>
      <c r="AU536" s="5"/>
    </row>
    <row r="537" spans="12:47" x14ac:dyDescent="0.6">
      <c r="L537" s="5"/>
      <c r="M537" s="5"/>
      <c r="P537" s="5"/>
      <c r="Q537" s="5"/>
      <c r="U537" s="5"/>
      <c r="V537" s="5"/>
      <c r="Y537" s="5"/>
      <c r="Z537" s="5"/>
      <c r="AC537" s="5"/>
      <c r="AD537" s="5"/>
      <c r="AG537" s="5"/>
      <c r="AH537" s="5"/>
      <c r="AL537" s="5"/>
      <c r="AM537" s="5"/>
      <c r="AP537" s="5"/>
      <c r="AQ537" s="5"/>
      <c r="AT537" s="5"/>
      <c r="AU537" s="5"/>
    </row>
    <row r="538" spans="12:47" x14ac:dyDescent="0.6">
      <c r="L538" s="5"/>
      <c r="M538" s="5"/>
      <c r="P538" s="5"/>
      <c r="Q538" s="5"/>
      <c r="U538" s="5"/>
      <c r="V538" s="5"/>
      <c r="Y538" s="5"/>
      <c r="Z538" s="5"/>
      <c r="AC538" s="5"/>
      <c r="AD538" s="5"/>
      <c r="AG538" s="5"/>
      <c r="AH538" s="5"/>
      <c r="AL538" s="5"/>
      <c r="AM538" s="5"/>
      <c r="AP538" s="5"/>
      <c r="AQ538" s="5"/>
      <c r="AT538" s="5"/>
      <c r="AU538" s="5"/>
    </row>
    <row r="539" spans="12:47" x14ac:dyDescent="0.6">
      <c r="L539" s="5"/>
      <c r="M539" s="5"/>
      <c r="P539" s="5"/>
      <c r="Q539" s="5"/>
      <c r="U539" s="5"/>
      <c r="V539" s="5"/>
      <c r="Y539" s="5"/>
      <c r="Z539" s="5"/>
      <c r="AC539" s="5"/>
      <c r="AD539" s="5"/>
      <c r="AG539" s="5"/>
      <c r="AH539" s="5"/>
      <c r="AL539" s="5"/>
      <c r="AM539" s="5"/>
      <c r="AP539" s="5"/>
      <c r="AQ539" s="5"/>
      <c r="AT539" s="5"/>
      <c r="AU539" s="5"/>
    </row>
    <row r="540" spans="12:47" x14ac:dyDescent="0.6">
      <c r="L540" s="5"/>
      <c r="M540" s="5"/>
      <c r="P540" s="5"/>
      <c r="Q540" s="5"/>
      <c r="U540" s="5"/>
      <c r="V540" s="5"/>
      <c r="Y540" s="5"/>
      <c r="Z540" s="5"/>
      <c r="AC540" s="5"/>
      <c r="AD540" s="5"/>
      <c r="AG540" s="5"/>
      <c r="AH540" s="5"/>
      <c r="AL540" s="5"/>
      <c r="AM540" s="5"/>
      <c r="AP540" s="5"/>
      <c r="AQ540" s="5"/>
      <c r="AT540" s="5"/>
      <c r="AU540" s="5"/>
    </row>
    <row r="541" spans="12:47" x14ac:dyDescent="0.6">
      <c r="L541" s="5"/>
      <c r="M541" s="5"/>
      <c r="P541" s="5"/>
      <c r="Q541" s="5"/>
      <c r="U541" s="5"/>
      <c r="V541" s="5"/>
      <c r="Y541" s="5"/>
      <c r="Z541" s="5"/>
      <c r="AC541" s="5"/>
      <c r="AD541" s="5"/>
      <c r="AG541" s="5"/>
      <c r="AH541" s="5"/>
      <c r="AL541" s="5"/>
      <c r="AM541" s="5"/>
      <c r="AP541" s="5"/>
      <c r="AQ541" s="5"/>
      <c r="AT541" s="5"/>
      <c r="AU541" s="5"/>
    </row>
    <row r="542" spans="12:47" x14ac:dyDescent="0.6">
      <c r="L542" s="5"/>
      <c r="M542" s="5"/>
      <c r="P542" s="5"/>
      <c r="Q542" s="5"/>
      <c r="U542" s="5"/>
      <c r="V542" s="5"/>
      <c r="Y542" s="5"/>
      <c r="Z542" s="5"/>
      <c r="AC542" s="5"/>
      <c r="AD542" s="5"/>
      <c r="AG542" s="5"/>
      <c r="AH542" s="5"/>
      <c r="AL542" s="5"/>
      <c r="AM542" s="5"/>
      <c r="AP542" s="5"/>
      <c r="AQ542" s="5"/>
      <c r="AT542" s="5"/>
      <c r="AU542" s="5"/>
    </row>
    <row r="543" spans="12:47" x14ac:dyDescent="0.6">
      <c r="L543" s="5"/>
      <c r="M543" s="5"/>
      <c r="P543" s="5"/>
      <c r="Q543" s="5"/>
      <c r="U543" s="5"/>
      <c r="V543" s="5"/>
      <c r="Y543" s="5"/>
      <c r="Z543" s="5"/>
      <c r="AC543" s="5"/>
      <c r="AD543" s="5"/>
      <c r="AG543" s="5"/>
      <c r="AH543" s="5"/>
      <c r="AL543" s="5"/>
      <c r="AM543" s="5"/>
      <c r="AP543" s="5"/>
      <c r="AQ543" s="5"/>
      <c r="AT543" s="5"/>
      <c r="AU543" s="5"/>
    </row>
    <row r="544" spans="12:47" x14ac:dyDescent="0.6">
      <c r="L544" s="5"/>
      <c r="M544" s="5"/>
      <c r="P544" s="5"/>
      <c r="Q544" s="5"/>
      <c r="U544" s="5"/>
      <c r="V544" s="5"/>
      <c r="Y544" s="5"/>
      <c r="Z544" s="5"/>
      <c r="AC544" s="5"/>
      <c r="AD544" s="5"/>
      <c r="AG544" s="5"/>
      <c r="AH544" s="5"/>
      <c r="AL544" s="5"/>
      <c r="AM544" s="5"/>
      <c r="AP544" s="5"/>
      <c r="AQ544" s="5"/>
      <c r="AT544" s="5"/>
      <c r="AU544" s="5"/>
    </row>
    <row r="545" spans="12:47" x14ac:dyDescent="0.6">
      <c r="L545" s="5"/>
      <c r="M545" s="5"/>
      <c r="P545" s="5"/>
      <c r="Q545" s="5"/>
      <c r="U545" s="5"/>
      <c r="V545" s="5"/>
      <c r="Y545" s="5"/>
      <c r="Z545" s="5"/>
      <c r="AC545" s="5"/>
      <c r="AD545" s="5"/>
      <c r="AG545" s="5"/>
      <c r="AH545" s="5"/>
      <c r="AL545" s="5"/>
      <c r="AM545" s="5"/>
      <c r="AP545" s="5"/>
      <c r="AQ545" s="5"/>
      <c r="AT545" s="5"/>
      <c r="AU545" s="5"/>
    </row>
    <row r="546" spans="12:47" x14ac:dyDescent="0.6">
      <c r="L546" s="5"/>
      <c r="M546" s="5"/>
      <c r="P546" s="5"/>
      <c r="Q546" s="5"/>
      <c r="U546" s="5"/>
      <c r="V546" s="5"/>
      <c r="Y546" s="5"/>
      <c r="Z546" s="5"/>
      <c r="AC546" s="5"/>
      <c r="AD546" s="5"/>
      <c r="AG546" s="5"/>
      <c r="AH546" s="5"/>
      <c r="AL546" s="5"/>
      <c r="AM546" s="5"/>
      <c r="AP546" s="5"/>
      <c r="AQ546" s="5"/>
      <c r="AT546" s="5"/>
      <c r="AU546" s="5"/>
    </row>
    <row r="547" spans="12:47" x14ac:dyDescent="0.6">
      <c r="L547" s="5"/>
      <c r="M547" s="5"/>
      <c r="P547" s="5"/>
      <c r="Q547" s="5"/>
      <c r="U547" s="5"/>
      <c r="V547" s="5"/>
      <c r="Y547" s="5"/>
      <c r="Z547" s="5"/>
      <c r="AC547" s="5"/>
      <c r="AD547" s="5"/>
      <c r="AG547" s="5"/>
      <c r="AH547" s="5"/>
      <c r="AL547" s="5"/>
      <c r="AM547" s="5"/>
      <c r="AP547" s="5"/>
      <c r="AQ547" s="5"/>
      <c r="AT547" s="5"/>
      <c r="AU547" s="5"/>
    </row>
    <row r="548" spans="12:47" x14ac:dyDescent="0.6">
      <c r="L548" s="5"/>
      <c r="M548" s="5"/>
      <c r="P548" s="5"/>
      <c r="Q548" s="5"/>
      <c r="U548" s="5"/>
      <c r="V548" s="5"/>
      <c r="Y548" s="5"/>
      <c r="Z548" s="5"/>
      <c r="AC548" s="5"/>
      <c r="AD548" s="5"/>
      <c r="AG548" s="5"/>
      <c r="AH548" s="5"/>
      <c r="AL548" s="5"/>
      <c r="AM548" s="5"/>
      <c r="AP548" s="5"/>
      <c r="AQ548" s="5"/>
      <c r="AT548" s="5"/>
      <c r="AU548" s="5"/>
    </row>
    <row r="549" spans="12:47" x14ac:dyDescent="0.6">
      <c r="L549" s="5"/>
      <c r="M549" s="5"/>
      <c r="P549" s="5"/>
      <c r="Q549" s="5"/>
      <c r="U549" s="5"/>
      <c r="V549" s="5"/>
      <c r="Y549" s="5"/>
      <c r="Z549" s="5"/>
      <c r="AC549" s="5"/>
      <c r="AD549" s="5"/>
      <c r="AG549" s="5"/>
      <c r="AH549" s="5"/>
      <c r="AL549" s="5"/>
      <c r="AM549" s="5"/>
      <c r="AP549" s="5"/>
      <c r="AQ549" s="5"/>
      <c r="AT549" s="5"/>
      <c r="AU549" s="5"/>
    </row>
    <row r="550" spans="12:47" x14ac:dyDescent="0.6">
      <c r="L550" s="5"/>
      <c r="M550" s="5"/>
      <c r="P550" s="5"/>
      <c r="Q550" s="5"/>
      <c r="U550" s="5"/>
      <c r="V550" s="5"/>
      <c r="Y550" s="5"/>
      <c r="Z550" s="5"/>
      <c r="AC550" s="5"/>
      <c r="AD550" s="5"/>
      <c r="AG550" s="5"/>
      <c r="AH550" s="5"/>
      <c r="AL550" s="5"/>
      <c r="AM550" s="5"/>
      <c r="AP550" s="5"/>
      <c r="AQ550" s="5"/>
      <c r="AT550" s="5"/>
      <c r="AU550" s="5"/>
    </row>
    <row r="551" spans="12:47" x14ac:dyDescent="0.6">
      <c r="L551" s="5"/>
      <c r="M551" s="5"/>
      <c r="P551" s="5"/>
      <c r="Q551" s="5"/>
      <c r="U551" s="5"/>
      <c r="V551" s="5"/>
      <c r="Y551" s="5"/>
      <c r="Z551" s="5"/>
      <c r="AC551" s="5"/>
      <c r="AD551" s="5"/>
      <c r="AG551" s="5"/>
      <c r="AH551" s="5"/>
      <c r="AL551" s="5"/>
      <c r="AM551" s="5"/>
      <c r="AP551" s="5"/>
      <c r="AQ551" s="5"/>
      <c r="AT551" s="5"/>
      <c r="AU551" s="5"/>
    </row>
    <row r="552" spans="12:47" x14ac:dyDescent="0.6">
      <c r="L552" s="5"/>
      <c r="M552" s="5"/>
      <c r="P552" s="5"/>
      <c r="Q552" s="5"/>
      <c r="U552" s="5"/>
      <c r="V552" s="5"/>
      <c r="Y552" s="5"/>
      <c r="Z552" s="5"/>
      <c r="AC552" s="5"/>
      <c r="AD552" s="5"/>
      <c r="AG552" s="5"/>
      <c r="AH552" s="5"/>
      <c r="AL552" s="5"/>
      <c r="AM552" s="5"/>
      <c r="AP552" s="5"/>
      <c r="AQ552" s="5"/>
      <c r="AT552" s="5"/>
      <c r="AU552" s="5"/>
    </row>
    <row r="553" spans="12:47" x14ac:dyDescent="0.6">
      <c r="L553" s="5"/>
      <c r="M553" s="5"/>
      <c r="P553" s="5"/>
      <c r="Q553" s="5"/>
      <c r="U553" s="5"/>
      <c r="V553" s="5"/>
      <c r="Y553" s="5"/>
      <c r="Z553" s="5"/>
      <c r="AC553" s="5"/>
      <c r="AD553" s="5"/>
      <c r="AG553" s="5"/>
      <c r="AH553" s="5"/>
      <c r="AL553" s="5"/>
      <c r="AM553" s="5"/>
      <c r="AP553" s="5"/>
      <c r="AQ553" s="5"/>
      <c r="AT553" s="5"/>
      <c r="AU553" s="5"/>
    </row>
    <row r="554" spans="12:47" x14ac:dyDescent="0.6">
      <c r="L554" s="5"/>
      <c r="M554" s="5"/>
      <c r="P554" s="5"/>
      <c r="Q554" s="5"/>
      <c r="U554" s="5"/>
      <c r="V554" s="5"/>
      <c r="Y554" s="5"/>
      <c r="Z554" s="5"/>
      <c r="AC554" s="5"/>
      <c r="AD554" s="5"/>
      <c r="AG554" s="5"/>
      <c r="AH554" s="5"/>
      <c r="AL554" s="5"/>
      <c r="AM554" s="5"/>
      <c r="AP554" s="5"/>
      <c r="AQ554" s="5"/>
      <c r="AT554" s="5"/>
      <c r="AU554" s="5"/>
    </row>
    <row r="555" spans="12:47" x14ac:dyDescent="0.6">
      <c r="L555" s="5"/>
      <c r="M555" s="5"/>
      <c r="P555" s="5"/>
      <c r="Q555" s="5"/>
      <c r="U555" s="5"/>
      <c r="V555" s="5"/>
      <c r="Y555" s="5"/>
      <c r="Z555" s="5"/>
      <c r="AC555" s="5"/>
      <c r="AD555" s="5"/>
      <c r="AG555" s="5"/>
      <c r="AH555" s="5"/>
      <c r="AL555" s="5"/>
      <c r="AM555" s="5"/>
      <c r="AP555" s="5"/>
      <c r="AQ555" s="5"/>
      <c r="AT555" s="5"/>
      <c r="AU555" s="5"/>
    </row>
    <row r="556" spans="12:47" x14ac:dyDescent="0.6">
      <c r="L556" s="5"/>
      <c r="M556" s="5"/>
      <c r="P556" s="5"/>
      <c r="Q556" s="5"/>
      <c r="U556" s="5"/>
      <c r="V556" s="5"/>
      <c r="Y556" s="5"/>
      <c r="Z556" s="5"/>
      <c r="AC556" s="5"/>
      <c r="AD556" s="5"/>
      <c r="AG556" s="5"/>
      <c r="AH556" s="5"/>
      <c r="AL556" s="5"/>
      <c r="AM556" s="5"/>
      <c r="AP556" s="5"/>
      <c r="AQ556" s="5"/>
      <c r="AT556" s="5"/>
      <c r="AU556" s="5"/>
    </row>
    <row r="557" spans="12:47" x14ac:dyDescent="0.6">
      <c r="L557" s="5"/>
      <c r="M557" s="5"/>
      <c r="P557" s="5"/>
      <c r="Q557" s="5"/>
      <c r="U557" s="5"/>
      <c r="V557" s="5"/>
      <c r="Y557" s="5"/>
      <c r="Z557" s="5"/>
      <c r="AC557" s="5"/>
      <c r="AD557" s="5"/>
      <c r="AG557" s="5"/>
      <c r="AH557" s="5"/>
      <c r="AL557" s="5"/>
      <c r="AM557" s="5"/>
      <c r="AP557" s="5"/>
      <c r="AQ557" s="5"/>
      <c r="AT557" s="5"/>
      <c r="AU557" s="5"/>
    </row>
    <row r="558" spans="12:47" x14ac:dyDescent="0.6">
      <c r="L558" s="5"/>
      <c r="M558" s="5"/>
      <c r="P558" s="5"/>
      <c r="Q558" s="5"/>
      <c r="U558" s="5"/>
      <c r="V558" s="5"/>
      <c r="Y558" s="5"/>
      <c r="Z558" s="5"/>
      <c r="AC558" s="5"/>
      <c r="AD558" s="5"/>
      <c r="AG558" s="5"/>
      <c r="AH558" s="5"/>
      <c r="AL558" s="5"/>
      <c r="AM558" s="5"/>
      <c r="AP558" s="5"/>
      <c r="AQ558" s="5"/>
      <c r="AT558" s="5"/>
      <c r="AU558" s="5"/>
    </row>
    <row r="559" spans="12:47" x14ac:dyDescent="0.6">
      <c r="L559" s="5"/>
      <c r="M559" s="5"/>
      <c r="P559" s="5"/>
      <c r="Q559" s="5"/>
      <c r="U559" s="5"/>
      <c r="V559" s="5"/>
      <c r="Y559" s="5"/>
      <c r="Z559" s="5"/>
      <c r="AC559" s="5"/>
      <c r="AD559" s="5"/>
      <c r="AG559" s="5"/>
      <c r="AH559" s="5"/>
      <c r="AL559" s="5"/>
      <c r="AM559" s="5"/>
      <c r="AP559" s="5"/>
      <c r="AQ559" s="5"/>
      <c r="AT559" s="5"/>
      <c r="AU559" s="5"/>
    </row>
    <row r="560" spans="12:47" x14ac:dyDescent="0.6">
      <c r="L560" s="5"/>
      <c r="M560" s="5"/>
      <c r="P560" s="5"/>
      <c r="Q560" s="5"/>
      <c r="U560" s="5"/>
      <c r="V560" s="5"/>
      <c r="Y560" s="5"/>
      <c r="Z560" s="5"/>
      <c r="AC560" s="5"/>
      <c r="AD560" s="5"/>
      <c r="AG560" s="5"/>
      <c r="AH560" s="5"/>
      <c r="AL560" s="5"/>
      <c r="AM560" s="5"/>
      <c r="AP560" s="5"/>
      <c r="AQ560" s="5"/>
      <c r="AT560" s="5"/>
      <c r="AU560" s="5"/>
    </row>
    <row r="561" spans="12:47" x14ac:dyDescent="0.6">
      <c r="L561" s="5"/>
      <c r="M561" s="5"/>
      <c r="P561" s="5"/>
      <c r="Q561" s="5"/>
      <c r="U561" s="5"/>
      <c r="V561" s="5"/>
      <c r="Y561" s="5"/>
      <c r="Z561" s="5"/>
      <c r="AC561" s="5"/>
      <c r="AD561" s="5"/>
      <c r="AG561" s="5"/>
      <c r="AH561" s="5"/>
      <c r="AL561" s="5"/>
      <c r="AM561" s="5"/>
      <c r="AP561" s="5"/>
      <c r="AQ561" s="5"/>
      <c r="AT561" s="5"/>
      <c r="AU561" s="5"/>
    </row>
    <row r="562" spans="12:47" x14ac:dyDescent="0.6">
      <c r="L562" s="5"/>
      <c r="M562" s="5"/>
      <c r="P562" s="5"/>
      <c r="Q562" s="5"/>
      <c r="U562" s="5"/>
      <c r="V562" s="5"/>
      <c r="Y562" s="5"/>
      <c r="Z562" s="5"/>
      <c r="AC562" s="5"/>
      <c r="AD562" s="5"/>
      <c r="AG562" s="5"/>
      <c r="AH562" s="5"/>
      <c r="AL562" s="5"/>
      <c r="AM562" s="5"/>
      <c r="AP562" s="5"/>
      <c r="AQ562" s="5"/>
      <c r="AT562" s="5"/>
      <c r="AU562" s="5"/>
    </row>
    <row r="563" spans="12:47" x14ac:dyDescent="0.6">
      <c r="L563" s="5"/>
      <c r="M563" s="5"/>
      <c r="P563" s="5"/>
      <c r="Q563" s="5"/>
      <c r="U563" s="5"/>
      <c r="V563" s="5"/>
      <c r="Y563" s="5"/>
      <c r="Z563" s="5"/>
      <c r="AC563" s="5"/>
      <c r="AD563" s="5"/>
      <c r="AG563" s="5"/>
      <c r="AH563" s="5"/>
      <c r="AL563" s="5"/>
      <c r="AM563" s="5"/>
      <c r="AP563" s="5"/>
      <c r="AQ563" s="5"/>
      <c r="AT563" s="5"/>
      <c r="AU563" s="5"/>
    </row>
    <row r="564" spans="12:47" x14ac:dyDescent="0.6">
      <c r="L564" s="5"/>
      <c r="M564" s="5"/>
      <c r="P564" s="5"/>
      <c r="Q564" s="5"/>
      <c r="U564" s="5"/>
      <c r="V564" s="5"/>
      <c r="Y564" s="5"/>
      <c r="Z564" s="5"/>
      <c r="AC564" s="5"/>
      <c r="AD564" s="5"/>
      <c r="AG564" s="5"/>
      <c r="AH564" s="5"/>
      <c r="AL564" s="5"/>
      <c r="AM564" s="5"/>
      <c r="AP564" s="5"/>
      <c r="AQ564" s="5"/>
      <c r="AT564" s="5"/>
      <c r="AU564" s="5"/>
    </row>
    <row r="565" spans="12:47" x14ac:dyDescent="0.6">
      <c r="L565" s="5"/>
      <c r="M565" s="5"/>
      <c r="P565" s="5"/>
      <c r="Q565" s="5"/>
      <c r="U565" s="5"/>
      <c r="V565" s="5"/>
      <c r="Y565" s="5"/>
      <c r="Z565" s="5"/>
      <c r="AC565" s="5"/>
      <c r="AD565" s="5"/>
      <c r="AG565" s="5"/>
      <c r="AH565" s="5"/>
      <c r="AL565" s="5"/>
      <c r="AM565" s="5"/>
      <c r="AP565" s="5"/>
      <c r="AQ565" s="5"/>
      <c r="AT565" s="5"/>
      <c r="AU565" s="5"/>
    </row>
    <row r="566" spans="12:47" x14ac:dyDescent="0.6">
      <c r="L566" s="5"/>
      <c r="M566" s="5"/>
      <c r="P566" s="5"/>
      <c r="Q566" s="5"/>
      <c r="U566" s="5"/>
      <c r="V566" s="5"/>
      <c r="Y566" s="5"/>
      <c r="Z566" s="5"/>
      <c r="AC566" s="5"/>
      <c r="AD566" s="5"/>
      <c r="AG566" s="5"/>
      <c r="AH566" s="5"/>
      <c r="AL566" s="5"/>
      <c r="AM566" s="5"/>
      <c r="AP566" s="5"/>
      <c r="AQ566" s="5"/>
      <c r="AT566" s="5"/>
      <c r="AU566" s="5"/>
    </row>
    <row r="567" spans="12:47" x14ac:dyDescent="0.6">
      <c r="L567" s="5"/>
      <c r="M567" s="5"/>
      <c r="P567" s="5"/>
      <c r="Q567" s="5"/>
      <c r="U567" s="5"/>
      <c r="V567" s="5"/>
      <c r="Y567" s="5"/>
      <c r="Z567" s="5"/>
      <c r="AC567" s="5"/>
      <c r="AD567" s="5"/>
      <c r="AG567" s="5"/>
      <c r="AH567" s="5"/>
      <c r="AL567" s="5"/>
      <c r="AM567" s="5"/>
      <c r="AP567" s="5"/>
      <c r="AQ567" s="5"/>
      <c r="AT567" s="5"/>
      <c r="AU567" s="5"/>
    </row>
    <row r="568" spans="12:47" x14ac:dyDescent="0.6">
      <c r="L568" s="5"/>
      <c r="M568" s="5"/>
      <c r="P568" s="5"/>
      <c r="Q568" s="5"/>
      <c r="U568" s="5"/>
      <c r="V568" s="5"/>
      <c r="Y568" s="5"/>
      <c r="Z568" s="5"/>
      <c r="AC568" s="5"/>
      <c r="AD568" s="5"/>
      <c r="AG568" s="5"/>
      <c r="AH568" s="5"/>
      <c r="AL568" s="5"/>
      <c r="AM568" s="5"/>
      <c r="AP568" s="5"/>
      <c r="AQ568" s="5"/>
      <c r="AT568" s="5"/>
      <c r="AU568" s="5"/>
    </row>
    <row r="569" spans="12:47" x14ac:dyDescent="0.6">
      <c r="L569" s="5"/>
      <c r="M569" s="5"/>
      <c r="P569" s="5"/>
      <c r="Q569" s="5"/>
      <c r="U569" s="5"/>
      <c r="V569" s="5"/>
      <c r="Y569" s="5"/>
      <c r="Z569" s="5"/>
      <c r="AC569" s="5"/>
      <c r="AD569" s="5"/>
      <c r="AG569" s="5"/>
      <c r="AH569" s="5"/>
      <c r="AL569" s="5"/>
      <c r="AM569" s="5"/>
      <c r="AP569" s="5"/>
      <c r="AQ569" s="5"/>
      <c r="AT569" s="5"/>
      <c r="AU569" s="5"/>
    </row>
    <row r="570" spans="12:47" x14ac:dyDescent="0.6">
      <c r="L570" s="5"/>
      <c r="M570" s="5"/>
      <c r="P570" s="5"/>
      <c r="Q570" s="5"/>
      <c r="U570" s="5"/>
      <c r="V570" s="5"/>
      <c r="Y570" s="5"/>
      <c r="Z570" s="5"/>
      <c r="AC570" s="5"/>
      <c r="AD570" s="5"/>
      <c r="AG570" s="5"/>
      <c r="AH570" s="5"/>
      <c r="AL570" s="5"/>
      <c r="AM570" s="5"/>
      <c r="AP570" s="5"/>
      <c r="AQ570" s="5"/>
      <c r="AT570" s="5"/>
      <c r="AU570" s="5"/>
    </row>
    <row r="571" spans="12:47" x14ac:dyDescent="0.6">
      <c r="L571" s="5"/>
      <c r="M571" s="5"/>
      <c r="P571" s="5"/>
      <c r="Q571" s="5"/>
      <c r="U571" s="5"/>
      <c r="V571" s="5"/>
      <c r="Y571" s="5"/>
      <c r="Z571" s="5"/>
      <c r="AC571" s="5"/>
      <c r="AD571" s="5"/>
      <c r="AG571" s="5"/>
      <c r="AH571" s="5"/>
      <c r="AL571" s="5"/>
      <c r="AM571" s="5"/>
      <c r="AP571" s="5"/>
      <c r="AQ571" s="5"/>
      <c r="AT571" s="5"/>
      <c r="AU571" s="5"/>
    </row>
    <row r="572" spans="12:47" x14ac:dyDescent="0.6">
      <c r="L572" s="5"/>
      <c r="M572" s="5"/>
      <c r="P572" s="5"/>
      <c r="Q572" s="5"/>
      <c r="U572" s="5"/>
      <c r="V572" s="5"/>
      <c r="Y572" s="5"/>
      <c r="Z572" s="5"/>
      <c r="AC572" s="5"/>
      <c r="AD572" s="5"/>
      <c r="AG572" s="5"/>
      <c r="AH572" s="5"/>
      <c r="AL572" s="5"/>
      <c r="AM572" s="5"/>
      <c r="AP572" s="5"/>
      <c r="AQ572" s="5"/>
      <c r="AT572" s="5"/>
      <c r="AU572" s="5"/>
    </row>
    <row r="573" spans="12:47" x14ac:dyDescent="0.6">
      <c r="L573" s="5"/>
      <c r="M573" s="5"/>
      <c r="P573" s="5"/>
      <c r="Q573" s="5"/>
      <c r="U573" s="5"/>
      <c r="V573" s="5"/>
      <c r="Y573" s="5"/>
      <c r="Z573" s="5"/>
      <c r="AC573" s="5"/>
      <c r="AD573" s="5"/>
      <c r="AG573" s="5"/>
      <c r="AH573" s="5"/>
      <c r="AL573" s="5"/>
      <c r="AM573" s="5"/>
      <c r="AP573" s="5"/>
      <c r="AQ573" s="5"/>
      <c r="AT573" s="5"/>
      <c r="AU573" s="5"/>
    </row>
    <row r="574" spans="12:47" x14ac:dyDescent="0.6">
      <c r="L574" s="5"/>
      <c r="M574" s="5"/>
      <c r="P574" s="5"/>
      <c r="Q574" s="5"/>
      <c r="U574" s="5"/>
      <c r="V574" s="5"/>
      <c r="Y574" s="5"/>
      <c r="Z574" s="5"/>
      <c r="AC574" s="5"/>
      <c r="AD574" s="5"/>
      <c r="AG574" s="5"/>
      <c r="AH574" s="5"/>
      <c r="AL574" s="5"/>
      <c r="AM574" s="5"/>
      <c r="AP574" s="5"/>
      <c r="AQ574" s="5"/>
      <c r="AT574" s="5"/>
      <c r="AU574" s="5"/>
    </row>
    <row r="575" spans="12:47" x14ac:dyDescent="0.6">
      <c r="L575" s="5"/>
      <c r="M575" s="5"/>
      <c r="P575" s="5"/>
      <c r="Q575" s="5"/>
      <c r="U575" s="5"/>
      <c r="V575" s="5"/>
      <c r="Y575" s="5"/>
      <c r="Z575" s="5"/>
      <c r="AC575" s="5"/>
      <c r="AD575" s="5"/>
      <c r="AG575" s="5"/>
      <c r="AH575" s="5"/>
      <c r="AL575" s="5"/>
      <c r="AM575" s="5"/>
      <c r="AP575" s="5"/>
      <c r="AQ575" s="5"/>
      <c r="AT575" s="5"/>
      <c r="AU575" s="5"/>
    </row>
    <row r="576" spans="12:47" x14ac:dyDescent="0.6">
      <c r="L576" s="5"/>
      <c r="M576" s="5"/>
      <c r="P576" s="5"/>
      <c r="Q576" s="5"/>
      <c r="U576" s="5"/>
      <c r="V576" s="5"/>
      <c r="Y576" s="5"/>
      <c r="Z576" s="5"/>
      <c r="AC576" s="5"/>
      <c r="AD576" s="5"/>
      <c r="AG576" s="5"/>
      <c r="AH576" s="5"/>
      <c r="AL576" s="5"/>
      <c r="AM576" s="5"/>
      <c r="AP576" s="5"/>
      <c r="AQ576" s="5"/>
      <c r="AT576" s="5"/>
      <c r="AU576" s="5"/>
    </row>
    <row r="577" spans="12:47" x14ac:dyDescent="0.6">
      <c r="L577" s="5"/>
      <c r="M577" s="5"/>
      <c r="P577" s="5"/>
      <c r="Q577" s="5"/>
      <c r="U577" s="5"/>
      <c r="V577" s="5"/>
      <c r="Y577" s="5"/>
      <c r="Z577" s="5"/>
      <c r="AC577" s="5"/>
      <c r="AD577" s="5"/>
      <c r="AG577" s="5"/>
      <c r="AH577" s="5"/>
      <c r="AL577" s="5"/>
      <c r="AM577" s="5"/>
      <c r="AP577" s="5"/>
      <c r="AQ577" s="5"/>
      <c r="AT577" s="5"/>
      <c r="AU577" s="5"/>
    </row>
    <row r="578" spans="12:47" x14ac:dyDescent="0.6">
      <c r="L578" s="5"/>
      <c r="M578" s="5"/>
      <c r="P578" s="5"/>
      <c r="Q578" s="5"/>
      <c r="U578" s="5"/>
      <c r="V578" s="5"/>
      <c r="Y578" s="5"/>
      <c r="Z578" s="5"/>
      <c r="AC578" s="5"/>
      <c r="AD578" s="5"/>
      <c r="AG578" s="5"/>
      <c r="AH578" s="5"/>
      <c r="AL578" s="5"/>
      <c r="AM578" s="5"/>
      <c r="AP578" s="5"/>
      <c r="AQ578" s="5"/>
      <c r="AT578" s="5"/>
      <c r="AU578" s="5"/>
    </row>
    <row r="579" spans="12:47" x14ac:dyDescent="0.6">
      <c r="L579" s="5"/>
      <c r="M579" s="5"/>
      <c r="P579" s="5"/>
      <c r="Q579" s="5"/>
      <c r="U579" s="5"/>
      <c r="V579" s="5"/>
      <c r="Y579" s="5"/>
      <c r="Z579" s="5"/>
      <c r="AC579" s="5"/>
      <c r="AD579" s="5"/>
      <c r="AG579" s="5"/>
      <c r="AH579" s="5"/>
      <c r="AL579" s="5"/>
      <c r="AM579" s="5"/>
      <c r="AP579" s="5"/>
      <c r="AQ579" s="5"/>
      <c r="AT579" s="5"/>
      <c r="AU579" s="5"/>
    </row>
    <row r="580" spans="12:47" x14ac:dyDescent="0.6">
      <c r="L580" s="5"/>
      <c r="M580" s="5"/>
      <c r="P580" s="5"/>
      <c r="Q580" s="5"/>
      <c r="U580" s="5"/>
      <c r="V580" s="5"/>
      <c r="Y580" s="5"/>
      <c r="Z580" s="5"/>
      <c r="AC580" s="5"/>
      <c r="AD580" s="5"/>
      <c r="AG580" s="5"/>
      <c r="AH580" s="5"/>
      <c r="AL580" s="5"/>
      <c r="AM580" s="5"/>
      <c r="AP580" s="5"/>
      <c r="AQ580" s="5"/>
      <c r="AT580" s="5"/>
      <c r="AU580" s="5"/>
    </row>
    <row r="581" spans="12:47" x14ac:dyDescent="0.6">
      <c r="L581" s="5"/>
      <c r="M581" s="5"/>
      <c r="P581" s="5"/>
      <c r="Q581" s="5"/>
      <c r="U581" s="5"/>
      <c r="V581" s="5"/>
      <c r="Y581" s="5"/>
      <c r="Z581" s="5"/>
      <c r="AC581" s="5"/>
      <c r="AD581" s="5"/>
      <c r="AG581" s="5"/>
      <c r="AH581" s="5"/>
      <c r="AL581" s="5"/>
      <c r="AM581" s="5"/>
      <c r="AP581" s="5"/>
      <c r="AQ581" s="5"/>
      <c r="AT581" s="5"/>
      <c r="AU581" s="5"/>
    </row>
    <row r="582" spans="12:47" x14ac:dyDescent="0.6">
      <c r="L582" s="5"/>
      <c r="M582" s="5"/>
      <c r="P582" s="5"/>
      <c r="Q582" s="5"/>
      <c r="U582" s="5"/>
      <c r="V582" s="5"/>
      <c r="Y582" s="5"/>
      <c r="Z582" s="5"/>
      <c r="AC582" s="5"/>
      <c r="AD582" s="5"/>
      <c r="AG582" s="5"/>
      <c r="AH582" s="5"/>
      <c r="AL582" s="5"/>
      <c r="AM582" s="5"/>
      <c r="AP582" s="5"/>
      <c r="AQ582" s="5"/>
      <c r="AT582" s="5"/>
      <c r="AU582" s="5"/>
    </row>
    <row r="583" spans="12:47" x14ac:dyDescent="0.6">
      <c r="L583" s="5"/>
      <c r="M583" s="5"/>
      <c r="P583" s="5"/>
      <c r="Q583" s="5"/>
      <c r="U583" s="5"/>
      <c r="V583" s="5"/>
      <c r="Y583" s="5"/>
      <c r="Z583" s="5"/>
      <c r="AC583" s="5"/>
      <c r="AD583" s="5"/>
      <c r="AG583" s="5"/>
      <c r="AH583" s="5"/>
      <c r="AL583" s="5"/>
      <c r="AM583" s="5"/>
      <c r="AP583" s="5"/>
      <c r="AQ583" s="5"/>
      <c r="AT583" s="5"/>
      <c r="AU583" s="5"/>
    </row>
    <row r="584" spans="12:47" x14ac:dyDescent="0.6">
      <c r="L584" s="5"/>
      <c r="M584" s="5"/>
      <c r="P584" s="5"/>
      <c r="Q584" s="5"/>
      <c r="U584" s="5"/>
      <c r="V584" s="5"/>
      <c r="Y584" s="5"/>
      <c r="Z584" s="5"/>
      <c r="AC584" s="5"/>
      <c r="AD584" s="5"/>
      <c r="AG584" s="5"/>
      <c r="AH584" s="5"/>
      <c r="AL584" s="5"/>
      <c r="AM584" s="5"/>
      <c r="AP584" s="5"/>
      <c r="AQ584" s="5"/>
      <c r="AT584" s="5"/>
      <c r="AU584" s="5"/>
    </row>
    <row r="585" spans="12:47" x14ac:dyDescent="0.6">
      <c r="L585" s="5"/>
      <c r="M585" s="5"/>
      <c r="P585" s="5"/>
      <c r="Q585" s="5"/>
      <c r="U585" s="5"/>
      <c r="V585" s="5"/>
      <c r="Y585" s="5"/>
      <c r="Z585" s="5"/>
      <c r="AC585" s="5"/>
      <c r="AD585" s="5"/>
      <c r="AG585" s="5"/>
      <c r="AH585" s="5"/>
      <c r="AL585" s="5"/>
      <c r="AM585" s="5"/>
      <c r="AP585" s="5"/>
      <c r="AQ585" s="5"/>
      <c r="AT585" s="5"/>
      <c r="AU585" s="5"/>
    </row>
    <row r="586" spans="12:47" x14ac:dyDescent="0.6">
      <c r="L586" s="5"/>
      <c r="M586" s="5"/>
      <c r="P586" s="5"/>
      <c r="Q586" s="5"/>
      <c r="U586" s="5"/>
      <c r="V586" s="5"/>
      <c r="Y586" s="5"/>
      <c r="Z586" s="5"/>
      <c r="AC586" s="5"/>
      <c r="AD586" s="5"/>
      <c r="AG586" s="5"/>
      <c r="AH586" s="5"/>
      <c r="AL586" s="5"/>
      <c r="AM586" s="5"/>
      <c r="AP586" s="5"/>
      <c r="AQ586" s="5"/>
      <c r="AT586" s="5"/>
      <c r="AU586" s="5"/>
    </row>
    <row r="587" spans="12:47" x14ac:dyDescent="0.6">
      <c r="L587" s="5"/>
      <c r="M587" s="5"/>
      <c r="P587" s="5"/>
      <c r="Q587" s="5"/>
      <c r="U587" s="5"/>
      <c r="V587" s="5"/>
      <c r="Y587" s="5"/>
      <c r="Z587" s="5"/>
      <c r="AC587" s="5"/>
      <c r="AD587" s="5"/>
      <c r="AG587" s="5"/>
      <c r="AH587" s="5"/>
      <c r="AL587" s="5"/>
      <c r="AM587" s="5"/>
      <c r="AP587" s="5"/>
      <c r="AQ587" s="5"/>
      <c r="AT587" s="5"/>
      <c r="AU587" s="5"/>
    </row>
    <row r="588" spans="12:47" x14ac:dyDescent="0.6">
      <c r="L588" s="5"/>
      <c r="M588" s="5"/>
      <c r="P588" s="5"/>
      <c r="Q588" s="5"/>
      <c r="U588" s="5"/>
      <c r="V588" s="5"/>
      <c r="Y588" s="5"/>
      <c r="Z588" s="5"/>
      <c r="AC588" s="5"/>
      <c r="AD588" s="5"/>
      <c r="AG588" s="5"/>
      <c r="AH588" s="5"/>
      <c r="AL588" s="5"/>
      <c r="AM588" s="5"/>
      <c r="AP588" s="5"/>
      <c r="AQ588" s="5"/>
      <c r="AT588" s="5"/>
      <c r="AU588" s="5"/>
    </row>
    <row r="589" spans="12:47" x14ac:dyDescent="0.6">
      <c r="L589" s="5"/>
      <c r="M589" s="5"/>
      <c r="P589" s="5"/>
      <c r="Q589" s="5"/>
      <c r="U589" s="5"/>
      <c r="V589" s="5"/>
      <c r="Y589" s="5"/>
      <c r="Z589" s="5"/>
      <c r="AC589" s="5"/>
      <c r="AD589" s="5"/>
      <c r="AG589" s="5"/>
      <c r="AH589" s="5"/>
      <c r="AL589" s="5"/>
      <c r="AM589" s="5"/>
      <c r="AP589" s="5"/>
      <c r="AQ589" s="5"/>
      <c r="AT589" s="5"/>
      <c r="AU589" s="5"/>
    </row>
    <row r="590" spans="12:47" x14ac:dyDescent="0.6">
      <c r="L590" s="5"/>
      <c r="M590" s="5"/>
      <c r="P590" s="5"/>
      <c r="Q590" s="5"/>
      <c r="U590" s="5"/>
      <c r="V590" s="5"/>
      <c r="Y590" s="5"/>
      <c r="Z590" s="5"/>
      <c r="AC590" s="5"/>
      <c r="AD590" s="5"/>
      <c r="AG590" s="5"/>
      <c r="AH590" s="5"/>
      <c r="AL590" s="5"/>
      <c r="AM590" s="5"/>
      <c r="AP590" s="5"/>
      <c r="AQ590" s="5"/>
      <c r="AT590" s="5"/>
      <c r="AU590" s="5"/>
    </row>
    <row r="591" spans="12:47" x14ac:dyDescent="0.6">
      <c r="L591" s="5"/>
      <c r="M591" s="5"/>
      <c r="P591" s="5"/>
      <c r="Q591" s="5"/>
      <c r="U591" s="5"/>
      <c r="V591" s="5"/>
      <c r="Y591" s="5"/>
      <c r="Z591" s="5"/>
      <c r="AC591" s="5"/>
      <c r="AD591" s="5"/>
      <c r="AG591" s="5"/>
      <c r="AH591" s="5"/>
      <c r="AL591" s="5"/>
      <c r="AM591" s="5"/>
      <c r="AP591" s="5"/>
      <c r="AQ591" s="5"/>
      <c r="AT591" s="5"/>
      <c r="AU591" s="5"/>
    </row>
    <row r="592" spans="12:47" x14ac:dyDescent="0.6">
      <c r="L592" s="5"/>
      <c r="M592" s="5"/>
      <c r="P592" s="5"/>
      <c r="Q592" s="5"/>
      <c r="U592" s="5"/>
      <c r="V592" s="5"/>
      <c r="Y592" s="5"/>
      <c r="Z592" s="5"/>
      <c r="AC592" s="5"/>
      <c r="AD592" s="5"/>
      <c r="AG592" s="5"/>
      <c r="AH592" s="5"/>
      <c r="AL592" s="5"/>
      <c r="AM592" s="5"/>
      <c r="AP592" s="5"/>
      <c r="AQ592" s="5"/>
      <c r="AT592" s="5"/>
      <c r="AU592" s="5"/>
    </row>
    <row r="593" spans="12:47" x14ac:dyDescent="0.6">
      <c r="L593" s="5"/>
      <c r="M593" s="5"/>
      <c r="P593" s="5"/>
      <c r="Q593" s="5"/>
      <c r="U593" s="5"/>
      <c r="V593" s="5"/>
      <c r="Y593" s="5"/>
      <c r="Z593" s="5"/>
      <c r="AC593" s="5"/>
      <c r="AD593" s="5"/>
      <c r="AG593" s="5"/>
      <c r="AH593" s="5"/>
      <c r="AL593" s="5"/>
      <c r="AM593" s="5"/>
      <c r="AP593" s="5"/>
      <c r="AQ593" s="5"/>
      <c r="AT593" s="5"/>
      <c r="AU593" s="5"/>
    </row>
    <row r="594" spans="12:47" x14ac:dyDescent="0.6">
      <c r="L594" s="5"/>
      <c r="M594" s="5"/>
      <c r="P594" s="5"/>
      <c r="Q594" s="5"/>
      <c r="U594" s="5"/>
      <c r="V594" s="5"/>
      <c r="Y594" s="5"/>
      <c r="Z594" s="5"/>
      <c r="AC594" s="5"/>
      <c r="AD594" s="5"/>
      <c r="AG594" s="5"/>
      <c r="AH594" s="5"/>
      <c r="AL594" s="5"/>
      <c r="AM594" s="5"/>
      <c r="AP594" s="5"/>
      <c r="AQ594" s="5"/>
      <c r="AT594" s="5"/>
      <c r="AU594" s="5"/>
    </row>
    <row r="595" spans="12:47" x14ac:dyDescent="0.6">
      <c r="L595" s="5"/>
      <c r="M595" s="5"/>
      <c r="P595" s="5"/>
      <c r="Q595" s="5"/>
      <c r="U595" s="5"/>
      <c r="V595" s="5"/>
      <c r="Y595" s="5"/>
      <c r="Z595" s="5"/>
      <c r="AC595" s="5"/>
      <c r="AD595" s="5"/>
      <c r="AG595" s="5"/>
      <c r="AH595" s="5"/>
      <c r="AL595" s="5"/>
      <c r="AM595" s="5"/>
      <c r="AP595" s="5"/>
      <c r="AQ595" s="5"/>
      <c r="AT595" s="5"/>
      <c r="AU595" s="5"/>
    </row>
    <row r="596" spans="12:47" x14ac:dyDescent="0.6">
      <c r="L596" s="5"/>
      <c r="M596" s="5"/>
      <c r="P596" s="5"/>
      <c r="Q596" s="5"/>
      <c r="U596" s="5"/>
      <c r="V596" s="5"/>
      <c r="Y596" s="5"/>
      <c r="Z596" s="5"/>
      <c r="AC596" s="5"/>
      <c r="AD596" s="5"/>
      <c r="AG596" s="5"/>
      <c r="AH596" s="5"/>
      <c r="AL596" s="5"/>
      <c r="AM596" s="5"/>
      <c r="AP596" s="5"/>
      <c r="AQ596" s="5"/>
      <c r="AT596" s="5"/>
      <c r="AU596" s="5"/>
    </row>
    <row r="597" spans="12:47" x14ac:dyDescent="0.6">
      <c r="L597" s="5"/>
      <c r="M597" s="5"/>
      <c r="P597" s="5"/>
      <c r="Q597" s="5"/>
      <c r="U597" s="5"/>
      <c r="V597" s="5"/>
      <c r="Y597" s="5"/>
      <c r="Z597" s="5"/>
      <c r="AC597" s="5"/>
      <c r="AD597" s="5"/>
      <c r="AG597" s="5"/>
      <c r="AH597" s="5"/>
      <c r="AL597" s="5"/>
      <c r="AM597" s="5"/>
      <c r="AP597" s="5"/>
      <c r="AQ597" s="5"/>
      <c r="AT597" s="5"/>
      <c r="AU597" s="5"/>
    </row>
    <row r="598" spans="12:47" x14ac:dyDescent="0.6">
      <c r="L598" s="5"/>
      <c r="M598" s="5"/>
      <c r="P598" s="5"/>
      <c r="Q598" s="5"/>
      <c r="U598" s="5"/>
      <c r="V598" s="5"/>
      <c r="Y598" s="5"/>
      <c r="Z598" s="5"/>
      <c r="AC598" s="5"/>
      <c r="AD598" s="5"/>
      <c r="AG598" s="5"/>
      <c r="AH598" s="5"/>
      <c r="AL598" s="5"/>
      <c r="AM598" s="5"/>
      <c r="AP598" s="5"/>
      <c r="AQ598" s="5"/>
      <c r="AT598" s="5"/>
      <c r="AU598" s="5"/>
    </row>
    <row r="599" spans="12:47" x14ac:dyDescent="0.6">
      <c r="L599" s="5"/>
      <c r="M599" s="5"/>
      <c r="P599" s="5"/>
      <c r="Q599" s="5"/>
      <c r="U599" s="5"/>
      <c r="V599" s="5"/>
      <c r="Y599" s="5"/>
      <c r="Z599" s="5"/>
      <c r="AC599" s="5"/>
      <c r="AD599" s="5"/>
      <c r="AG599" s="5"/>
      <c r="AH599" s="5"/>
      <c r="AL599" s="5"/>
      <c r="AM599" s="5"/>
      <c r="AP599" s="5"/>
      <c r="AQ599" s="5"/>
      <c r="AT599" s="5"/>
      <c r="AU599" s="5"/>
    </row>
    <row r="600" spans="12:47" x14ac:dyDescent="0.6">
      <c r="L600" s="5"/>
      <c r="M600" s="5"/>
      <c r="P600" s="5"/>
      <c r="Q600" s="5"/>
      <c r="U600" s="5"/>
      <c r="V600" s="5"/>
      <c r="Y600" s="5"/>
      <c r="Z600" s="5"/>
      <c r="AC600" s="5"/>
      <c r="AD600" s="5"/>
      <c r="AG600" s="5"/>
      <c r="AH600" s="5"/>
      <c r="AL600" s="5"/>
      <c r="AM600" s="5"/>
      <c r="AP600" s="5"/>
      <c r="AQ600" s="5"/>
      <c r="AT600" s="5"/>
      <c r="AU600" s="5"/>
    </row>
    <row r="601" spans="12:47" x14ac:dyDescent="0.6">
      <c r="L601" s="5"/>
      <c r="M601" s="5"/>
      <c r="P601" s="5"/>
      <c r="Q601" s="5"/>
      <c r="U601" s="5"/>
      <c r="V601" s="5"/>
      <c r="Y601" s="5"/>
      <c r="Z601" s="5"/>
      <c r="AC601" s="5"/>
      <c r="AD601" s="5"/>
      <c r="AG601" s="5"/>
      <c r="AH601" s="5"/>
      <c r="AL601" s="5"/>
      <c r="AM601" s="5"/>
      <c r="AP601" s="5"/>
      <c r="AQ601" s="5"/>
      <c r="AT601" s="5"/>
      <c r="AU601" s="5"/>
    </row>
    <row r="602" spans="12:47" x14ac:dyDescent="0.6">
      <c r="L602" s="5"/>
      <c r="M602" s="5"/>
      <c r="P602" s="5"/>
      <c r="Q602" s="5"/>
      <c r="U602" s="5"/>
      <c r="V602" s="5"/>
      <c r="Y602" s="5"/>
      <c r="Z602" s="5"/>
      <c r="AC602" s="5"/>
      <c r="AD602" s="5"/>
      <c r="AG602" s="5"/>
      <c r="AH602" s="5"/>
      <c r="AL602" s="5"/>
      <c r="AM602" s="5"/>
      <c r="AP602" s="5"/>
      <c r="AQ602" s="5"/>
      <c r="AT602" s="5"/>
      <c r="AU602" s="5"/>
    </row>
    <row r="603" spans="12:47" x14ac:dyDescent="0.6">
      <c r="L603" s="5"/>
      <c r="M603" s="5"/>
      <c r="P603" s="5"/>
      <c r="Q603" s="5"/>
      <c r="U603" s="5"/>
      <c r="V603" s="5"/>
      <c r="Y603" s="5"/>
      <c r="Z603" s="5"/>
      <c r="AC603" s="5"/>
      <c r="AD603" s="5"/>
      <c r="AG603" s="5"/>
      <c r="AH603" s="5"/>
      <c r="AL603" s="5"/>
      <c r="AM603" s="5"/>
      <c r="AP603" s="5"/>
      <c r="AQ603" s="5"/>
      <c r="AT603" s="5"/>
      <c r="AU603" s="5"/>
    </row>
    <row r="604" spans="12:47" x14ac:dyDescent="0.6">
      <c r="L604" s="5"/>
      <c r="M604" s="5"/>
      <c r="P604" s="5"/>
      <c r="Q604" s="5"/>
      <c r="U604" s="5"/>
      <c r="V604" s="5"/>
      <c r="Y604" s="5"/>
      <c r="Z604" s="5"/>
      <c r="AC604" s="5"/>
      <c r="AD604" s="5"/>
      <c r="AG604" s="5"/>
      <c r="AH604" s="5"/>
      <c r="AL604" s="5"/>
      <c r="AM604" s="5"/>
      <c r="AP604" s="5"/>
      <c r="AQ604" s="5"/>
      <c r="AT604" s="5"/>
      <c r="AU604" s="5"/>
    </row>
    <row r="605" spans="12:47" x14ac:dyDescent="0.6">
      <c r="L605" s="5"/>
      <c r="M605" s="5"/>
      <c r="P605" s="5"/>
      <c r="Q605" s="5"/>
      <c r="U605" s="5"/>
      <c r="V605" s="5"/>
      <c r="Y605" s="5"/>
      <c r="Z605" s="5"/>
      <c r="AC605" s="5"/>
      <c r="AD605" s="5"/>
      <c r="AG605" s="5"/>
      <c r="AH605" s="5"/>
      <c r="AL605" s="5"/>
      <c r="AM605" s="5"/>
      <c r="AP605" s="5"/>
      <c r="AQ605" s="5"/>
      <c r="AT605" s="5"/>
      <c r="AU605" s="5"/>
    </row>
    <row r="606" spans="12:47" x14ac:dyDescent="0.6">
      <c r="L606" s="5"/>
      <c r="M606" s="5"/>
      <c r="P606" s="5"/>
      <c r="Q606" s="5"/>
      <c r="U606" s="5"/>
      <c r="V606" s="5"/>
      <c r="Y606" s="5"/>
      <c r="Z606" s="5"/>
      <c r="AC606" s="5"/>
      <c r="AD606" s="5"/>
      <c r="AG606" s="5"/>
      <c r="AH606" s="5"/>
      <c r="AL606" s="5"/>
      <c r="AM606" s="5"/>
      <c r="AP606" s="5"/>
      <c r="AQ606" s="5"/>
      <c r="AT606" s="5"/>
      <c r="AU606" s="5"/>
    </row>
    <row r="607" spans="12:47" x14ac:dyDescent="0.6">
      <c r="L607" s="5"/>
      <c r="M607" s="5"/>
      <c r="P607" s="5"/>
      <c r="Q607" s="5"/>
      <c r="U607" s="5"/>
      <c r="V607" s="5"/>
      <c r="Y607" s="5"/>
      <c r="Z607" s="5"/>
      <c r="AC607" s="5"/>
      <c r="AD607" s="5"/>
      <c r="AG607" s="5"/>
      <c r="AH607" s="5"/>
      <c r="AL607" s="5"/>
      <c r="AM607" s="5"/>
      <c r="AP607" s="5"/>
      <c r="AQ607" s="5"/>
      <c r="AT607" s="5"/>
      <c r="AU607" s="5"/>
    </row>
    <row r="608" spans="12:47" x14ac:dyDescent="0.6">
      <c r="L608" s="5"/>
      <c r="M608" s="5"/>
      <c r="P608" s="5"/>
      <c r="Q608" s="5"/>
      <c r="U608" s="5"/>
      <c r="V608" s="5"/>
      <c r="Y608" s="5"/>
      <c r="Z608" s="5"/>
      <c r="AC608" s="5"/>
      <c r="AD608" s="5"/>
      <c r="AG608" s="5"/>
      <c r="AH608" s="5"/>
      <c r="AL608" s="5"/>
      <c r="AM608" s="5"/>
      <c r="AP608" s="5"/>
      <c r="AQ608" s="5"/>
      <c r="AT608" s="5"/>
      <c r="AU608" s="5"/>
    </row>
    <row r="609" spans="12:47" x14ac:dyDescent="0.6">
      <c r="L609" s="5"/>
      <c r="M609" s="5"/>
      <c r="P609" s="5"/>
      <c r="Q609" s="5"/>
      <c r="U609" s="5"/>
      <c r="V609" s="5"/>
      <c r="Y609" s="5"/>
      <c r="Z609" s="5"/>
      <c r="AC609" s="5"/>
      <c r="AD609" s="5"/>
      <c r="AG609" s="5"/>
      <c r="AH609" s="5"/>
      <c r="AL609" s="5"/>
      <c r="AM609" s="5"/>
      <c r="AP609" s="5"/>
      <c r="AQ609" s="5"/>
      <c r="AT609" s="5"/>
      <c r="AU609" s="5"/>
    </row>
    <row r="610" spans="12:47" x14ac:dyDescent="0.6">
      <c r="L610" s="5"/>
      <c r="M610" s="5"/>
      <c r="P610" s="5"/>
      <c r="Q610" s="5"/>
      <c r="U610" s="5"/>
      <c r="V610" s="5"/>
      <c r="Y610" s="5"/>
      <c r="Z610" s="5"/>
      <c r="AC610" s="5"/>
      <c r="AD610" s="5"/>
      <c r="AG610" s="5"/>
      <c r="AH610" s="5"/>
      <c r="AL610" s="5"/>
      <c r="AM610" s="5"/>
      <c r="AP610" s="5"/>
      <c r="AQ610" s="5"/>
      <c r="AT610" s="5"/>
      <c r="AU610" s="5"/>
    </row>
    <row r="611" spans="12:47" x14ac:dyDescent="0.6">
      <c r="L611" s="5"/>
      <c r="M611" s="5"/>
      <c r="P611" s="5"/>
      <c r="Q611" s="5"/>
      <c r="U611" s="5"/>
      <c r="V611" s="5"/>
      <c r="Y611" s="5"/>
      <c r="Z611" s="5"/>
      <c r="AC611" s="5"/>
      <c r="AD611" s="5"/>
      <c r="AG611" s="5"/>
      <c r="AH611" s="5"/>
      <c r="AL611" s="5"/>
      <c r="AM611" s="5"/>
      <c r="AP611" s="5"/>
      <c r="AQ611" s="5"/>
      <c r="AT611" s="5"/>
      <c r="AU611" s="5"/>
    </row>
    <row r="612" spans="12:47" x14ac:dyDescent="0.6">
      <c r="L612" s="5"/>
      <c r="M612" s="5"/>
      <c r="P612" s="5"/>
      <c r="Q612" s="5"/>
      <c r="U612" s="5"/>
      <c r="V612" s="5"/>
      <c r="Y612" s="5"/>
      <c r="Z612" s="5"/>
      <c r="AC612" s="5"/>
      <c r="AD612" s="5"/>
      <c r="AG612" s="5"/>
      <c r="AH612" s="5"/>
      <c r="AL612" s="5"/>
      <c r="AM612" s="5"/>
      <c r="AP612" s="5"/>
      <c r="AQ612" s="5"/>
      <c r="AT612" s="5"/>
      <c r="AU612" s="5"/>
    </row>
    <row r="613" spans="12:47" x14ac:dyDescent="0.6">
      <c r="L613" s="5"/>
      <c r="M613" s="5"/>
      <c r="P613" s="5"/>
      <c r="Q613" s="5"/>
      <c r="U613" s="5"/>
      <c r="V613" s="5"/>
      <c r="Y613" s="5"/>
      <c r="Z613" s="5"/>
      <c r="AC613" s="5"/>
      <c r="AD613" s="5"/>
      <c r="AG613" s="5"/>
      <c r="AH613" s="5"/>
      <c r="AL613" s="5"/>
      <c r="AM613" s="5"/>
      <c r="AP613" s="5"/>
      <c r="AQ613" s="5"/>
      <c r="AT613" s="5"/>
      <c r="AU613" s="5"/>
    </row>
    <row r="614" spans="12:47" x14ac:dyDescent="0.6">
      <c r="L614" s="5"/>
      <c r="M614" s="5"/>
      <c r="P614" s="5"/>
      <c r="Q614" s="5"/>
      <c r="U614" s="5"/>
      <c r="V614" s="5"/>
      <c r="Y614" s="5"/>
      <c r="Z614" s="5"/>
      <c r="AC614" s="5"/>
      <c r="AD614" s="5"/>
      <c r="AG614" s="5"/>
      <c r="AH614" s="5"/>
      <c r="AL614" s="5"/>
      <c r="AM614" s="5"/>
      <c r="AP614" s="5"/>
      <c r="AQ614" s="5"/>
      <c r="AT614" s="5"/>
      <c r="AU614" s="5"/>
    </row>
    <row r="615" spans="12:47" x14ac:dyDescent="0.6">
      <c r="L615" s="5"/>
      <c r="M615" s="5"/>
      <c r="P615" s="5"/>
      <c r="Q615" s="5"/>
      <c r="U615" s="5"/>
      <c r="V615" s="5"/>
      <c r="Y615" s="5"/>
      <c r="Z615" s="5"/>
      <c r="AC615" s="5"/>
      <c r="AD615" s="5"/>
      <c r="AG615" s="5"/>
      <c r="AH615" s="5"/>
      <c r="AL615" s="5"/>
      <c r="AM615" s="5"/>
      <c r="AP615" s="5"/>
      <c r="AQ615" s="5"/>
      <c r="AT615" s="5"/>
      <c r="AU615" s="5"/>
    </row>
    <row r="616" spans="12:47" x14ac:dyDescent="0.6">
      <c r="L616" s="5"/>
      <c r="M616" s="5"/>
      <c r="P616" s="5"/>
      <c r="Q616" s="5"/>
      <c r="U616" s="5"/>
      <c r="V616" s="5"/>
      <c r="Y616" s="5"/>
      <c r="Z616" s="5"/>
      <c r="AC616" s="5"/>
      <c r="AD616" s="5"/>
      <c r="AG616" s="5"/>
      <c r="AH616" s="5"/>
      <c r="AL616" s="5"/>
      <c r="AM616" s="5"/>
      <c r="AP616" s="5"/>
      <c r="AQ616" s="5"/>
      <c r="AT616" s="5"/>
      <c r="AU616" s="5"/>
    </row>
    <row r="617" spans="12:47" x14ac:dyDescent="0.6">
      <c r="L617" s="5"/>
      <c r="M617" s="5"/>
      <c r="P617" s="5"/>
      <c r="Q617" s="5"/>
      <c r="U617" s="5"/>
      <c r="V617" s="5"/>
      <c r="Y617" s="5"/>
      <c r="Z617" s="5"/>
      <c r="AC617" s="5"/>
      <c r="AD617" s="5"/>
      <c r="AG617" s="5"/>
      <c r="AH617" s="5"/>
      <c r="AL617" s="5"/>
      <c r="AM617" s="5"/>
      <c r="AP617" s="5"/>
      <c r="AQ617" s="5"/>
      <c r="AT617" s="5"/>
      <c r="AU617" s="5"/>
    </row>
    <row r="618" spans="12:47" x14ac:dyDescent="0.6">
      <c r="L618" s="5"/>
      <c r="M618" s="5"/>
      <c r="P618" s="5"/>
      <c r="Q618" s="5"/>
      <c r="U618" s="5"/>
      <c r="V618" s="5"/>
      <c r="Y618" s="5"/>
      <c r="Z618" s="5"/>
      <c r="AC618" s="5"/>
      <c r="AD618" s="5"/>
      <c r="AG618" s="5"/>
      <c r="AH618" s="5"/>
      <c r="AL618" s="5"/>
      <c r="AM618" s="5"/>
      <c r="AP618" s="5"/>
      <c r="AQ618" s="5"/>
      <c r="AT618" s="5"/>
      <c r="AU618" s="5"/>
    </row>
    <row r="619" spans="12:47" x14ac:dyDescent="0.6">
      <c r="L619" s="5"/>
      <c r="M619" s="5"/>
      <c r="P619" s="5"/>
      <c r="Q619" s="5"/>
      <c r="U619" s="5"/>
      <c r="V619" s="5"/>
      <c r="Y619" s="5"/>
      <c r="Z619" s="5"/>
      <c r="AC619" s="5"/>
      <c r="AD619" s="5"/>
      <c r="AG619" s="5"/>
      <c r="AH619" s="5"/>
      <c r="AL619" s="5"/>
      <c r="AM619" s="5"/>
      <c r="AP619" s="5"/>
      <c r="AQ619" s="5"/>
      <c r="AT619" s="5"/>
      <c r="AU619" s="5"/>
    </row>
    <row r="620" spans="12:47" x14ac:dyDescent="0.6">
      <c r="L620" s="5"/>
      <c r="M620" s="5"/>
      <c r="P620" s="5"/>
      <c r="Q620" s="5"/>
      <c r="U620" s="5"/>
      <c r="V620" s="5"/>
      <c r="Y620" s="5"/>
      <c r="Z620" s="5"/>
      <c r="AC620" s="5"/>
      <c r="AD620" s="5"/>
      <c r="AG620" s="5"/>
      <c r="AH620" s="5"/>
      <c r="AL620" s="5"/>
      <c r="AM620" s="5"/>
      <c r="AP620" s="5"/>
      <c r="AQ620" s="5"/>
      <c r="AT620" s="5"/>
      <c r="AU620" s="5"/>
    </row>
    <row r="621" spans="12:47" x14ac:dyDescent="0.6">
      <c r="L621" s="5"/>
      <c r="M621" s="5"/>
      <c r="P621" s="5"/>
      <c r="Q621" s="5"/>
      <c r="U621" s="5"/>
      <c r="V621" s="5"/>
      <c r="Y621" s="5"/>
      <c r="Z621" s="5"/>
      <c r="AC621" s="5"/>
      <c r="AD621" s="5"/>
      <c r="AG621" s="5"/>
      <c r="AH621" s="5"/>
      <c r="AL621" s="5"/>
      <c r="AM621" s="5"/>
      <c r="AP621" s="5"/>
      <c r="AQ621" s="5"/>
      <c r="AT621" s="5"/>
      <c r="AU621" s="5"/>
    </row>
    <row r="622" spans="12:47" x14ac:dyDescent="0.6">
      <c r="L622" s="5"/>
      <c r="M622" s="5"/>
      <c r="P622" s="5"/>
      <c r="Q622" s="5"/>
      <c r="U622" s="5"/>
      <c r="V622" s="5"/>
      <c r="Y622" s="5"/>
      <c r="Z622" s="5"/>
      <c r="AC622" s="5"/>
      <c r="AD622" s="5"/>
      <c r="AG622" s="5"/>
      <c r="AH622" s="5"/>
      <c r="AL622" s="5"/>
      <c r="AM622" s="5"/>
      <c r="AP622" s="5"/>
      <c r="AQ622" s="5"/>
      <c r="AT622" s="5"/>
      <c r="AU622" s="5"/>
    </row>
    <row r="623" spans="12:47" x14ac:dyDescent="0.6">
      <c r="L623" s="5"/>
      <c r="M623" s="5"/>
      <c r="P623" s="5"/>
      <c r="Q623" s="5"/>
      <c r="U623" s="5"/>
      <c r="V623" s="5"/>
      <c r="Y623" s="5"/>
      <c r="Z623" s="5"/>
      <c r="AC623" s="5"/>
      <c r="AD623" s="5"/>
      <c r="AG623" s="5"/>
      <c r="AH623" s="5"/>
      <c r="AL623" s="5"/>
      <c r="AM623" s="5"/>
      <c r="AP623" s="5"/>
      <c r="AQ623" s="5"/>
      <c r="AT623" s="5"/>
      <c r="AU623" s="5"/>
    </row>
    <row r="624" spans="12:47" x14ac:dyDescent="0.6">
      <c r="L624" s="5"/>
      <c r="M624" s="5"/>
      <c r="P624" s="5"/>
      <c r="Q624" s="5"/>
      <c r="U624" s="5"/>
      <c r="V624" s="5"/>
      <c r="Y624" s="5"/>
      <c r="Z624" s="5"/>
      <c r="AC624" s="5"/>
      <c r="AD624" s="5"/>
      <c r="AG624" s="5"/>
      <c r="AH624" s="5"/>
      <c r="AL624" s="5"/>
      <c r="AM624" s="5"/>
      <c r="AP624" s="5"/>
      <c r="AQ624" s="5"/>
      <c r="AT624" s="5"/>
      <c r="AU624" s="5"/>
    </row>
    <row r="625" spans="12:47" x14ac:dyDescent="0.6">
      <c r="L625" s="5"/>
      <c r="M625" s="5"/>
      <c r="P625" s="5"/>
      <c r="Q625" s="5"/>
      <c r="U625" s="5"/>
      <c r="V625" s="5"/>
      <c r="Y625" s="5"/>
      <c r="Z625" s="5"/>
      <c r="AC625" s="5"/>
      <c r="AD625" s="5"/>
      <c r="AG625" s="5"/>
      <c r="AH625" s="5"/>
      <c r="AL625" s="5"/>
      <c r="AM625" s="5"/>
      <c r="AP625" s="5"/>
      <c r="AQ625" s="5"/>
      <c r="AT625" s="5"/>
      <c r="AU625" s="5"/>
    </row>
    <row r="626" spans="12:47" x14ac:dyDescent="0.6">
      <c r="L626" s="5"/>
      <c r="M626" s="5"/>
      <c r="P626" s="5"/>
      <c r="Q626" s="5"/>
      <c r="U626" s="5"/>
      <c r="V626" s="5"/>
      <c r="Y626" s="5"/>
      <c r="Z626" s="5"/>
      <c r="AC626" s="5"/>
      <c r="AD626" s="5"/>
      <c r="AG626" s="5"/>
      <c r="AH626" s="5"/>
      <c r="AL626" s="5"/>
      <c r="AM626" s="5"/>
      <c r="AP626" s="5"/>
      <c r="AQ626" s="5"/>
      <c r="AT626" s="5"/>
      <c r="AU626" s="5"/>
    </row>
    <row r="627" spans="12:47" x14ac:dyDescent="0.6">
      <c r="L627" s="5"/>
      <c r="M627" s="5"/>
      <c r="P627" s="5"/>
      <c r="Q627" s="5"/>
      <c r="U627" s="5"/>
      <c r="V627" s="5"/>
      <c r="Y627" s="5"/>
      <c r="Z627" s="5"/>
      <c r="AC627" s="5"/>
      <c r="AD627" s="5"/>
      <c r="AG627" s="5"/>
      <c r="AH627" s="5"/>
      <c r="AL627" s="5"/>
      <c r="AM627" s="5"/>
      <c r="AP627" s="5"/>
      <c r="AQ627" s="5"/>
      <c r="AT627" s="5"/>
      <c r="AU627" s="5"/>
    </row>
    <row r="628" spans="12:47" x14ac:dyDescent="0.6">
      <c r="L628" s="5"/>
      <c r="M628" s="5"/>
      <c r="P628" s="5"/>
      <c r="Q628" s="5"/>
      <c r="U628" s="5"/>
      <c r="V628" s="5"/>
      <c r="Y628" s="5"/>
      <c r="Z628" s="5"/>
      <c r="AC628" s="5"/>
      <c r="AD628" s="5"/>
      <c r="AG628" s="5"/>
      <c r="AH628" s="5"/>
      <c r="AL628" s="5"/>
      <c r="AM628" s="5"/>
      <c r="AP628" s="5"/>
      <c r="AQ628" s="5"/>
      <c r="AT628" s="5"/>
      <c r="AU628" s="5"/>
    </row>
    <row r="629" spans="12:47" x14ac:dyDescent="0.6">
      <c r="L629" s="5"/>
      <c r="M629" s="5"/>
      <c r="P629" s="5"/>
      <c r="Q629" s="5"/>
      <c r="U629" s="5"/>
      <c r="V629" s="5"/>
      <c r="Y629" s="5"/>
      <c r="Z629" s="5"/>
      <c r="AC629" s="5"/>
      <c r="AD629" s="5"/>
      <c r="AG629" s="5"/>
      <c r="AH629" s="5"/>
      <c r="AL629" s="5"/>
      <c r="AM629" s="5"/>
      <c r="AP629" s="5"/>
      <c r="AQ629" s="5"/>
      <c r="AT629" s="5"/>
      <c r="AU629" s="5"/>
    </row>
    <row r="630" spans="12:47" x14ac:dyDescent="0.6">
      <c r="L630" s="5"/>
      <c r="M630" s="5"/>
      <c r="P630" s="5"/>
      <c r="Q630" s="5"/>
      <c r="U630" s="5"/>
      <c r="V630" s="5"/>
      <c r="Y630" s="5"/>
      <c r="Z630" s="5"/>
      <c r="AC630" s="5"/>
      <c r="AD630" s="5"/>
      <c r="AG630" s="5"/>
      <c r="AH630" s="5"/>
      <c r="AL630" s="5"/>
      <c r="AM630" s="5"/>
      <c r="AP630" s="5"/>
      <c r="AQ630" s="5"/>
      <c r="AT630" s="5"/>
      <c r="AU630" s="5"/>
    </row>
    <row r="631" spans="12:47" x14ac:dyDescent="0.6">
      <c r="L631" s="5"/>
      <c r="M631" s="5"/>
      <c r="P631" s="5"/>
      <c r="Q631" s="5"/>
      <c r="U631" s="5"/>
      <c r="V631" s="5"/>
      <c r="Y631" s="5"/>
      <c r="Z631" s="5"/>
      <c r="AC631" s="5"/>
      <c r="AD631" s="5"/>
      <c r="AG631" s="5"/>
      <c r="AH631" s="5"/>
      <c r="AL631" s="5"/>
      <c r="AM631" s="5"/>
      <c r="AP631" s="5"/>
      <c r="AQ631" s="5"/>
      <c r="AT631" s="5"/>
      <c r="AU631" s="5"/>
    </row>
    <row r="632" spans="12:47" x14ac:dyDescent="0.6">
      <c r="L632" s="5"/>
      <c r="M632" s="5"/>
      <c r="P632" s="5"/>
      <c r="Q632" s="5"/>
      <c r="U632" s="5"/>
      <c r="V632" s="5"/>
      <c r="Y632" s="5"/>
      <c r="Z632" s="5"/>
      <c r="AC632" s="5"/>
      <c r="AD632" s="5"/>
      <c r="AG632" s="5"/>
      <c r="AH632" s="5"/>
      <c r="AL632" s="5"/>
      <c r="AM632" s="5"/>
      <c r="AP632" s="5"/>
      <c r="AQ632" s="5"/>
      <c r="AT632" s="5"/>
      <c r="AU632" s="5"/>
    </row>
    <row r="633" spans="12:47" x14ac:dyDescent="0.6">
      <c r="L633" s="5"/>
      <c r="M633" s="5"/>
      <c r="P633" s="5"/>
      <c r="Q633" s="5"/>
      <c r="U633" s="5"/>
      <c r="V633" s="5"/>
      <c r="Y633" s="5"/>
      <c r="Z633" s="5"/>
      <c r="AC633" s="5"/>
      <c r="AD633" s="5"/>
      <c r="AG633" s="5"/>
      <c r="AH633" s="5"/>
      <c r="AL633" s="5"/>
      <c r="AM633" s="5"/>
      <c r="AP633" s="5"/>
      <c r="AQ633" s="5"/>
      <c r="AT633" s="5"/>
      <c r="AU633" s="5"/>
    </row>
    <row r="634" spans="12:47" x14ac:dyDescent="0.6">
      <c r="L634" s="5"/>
      <c r="M634" s="5"/>
      <c r="P634" s="5"/>
      <c r="Q634" s="5"/>
      <c r="U634" s="5"/>
      <c r="V634" s="5"/>
      <c r="Y634" s="5"/>
      <c r="Z634" s="5"/>
      <c r="AC634" s="5"/>
      <c r="AD634" s="5"/>
      <c r="AG634" s="5"/>
      <c r="AH634" s="5"/>
      <c r="AL634" s="5"/>
      <c r="AM634" s="5"/>
      <c r="AP634" s="5"/>
      <c r="AQ634" s="5"/>
      <c r="AT634" s="5"/>
      <c r="AU634" s="5"/>
    </row>
    <row r="635" spans="12:47" x14ac:dyDescent="0.6">
      <c r="L635" s="5"/>
      <c r="M635" s="5"/>
      <c r="P635" s="5"/>
      <c r="Q635" s="5"/>
      <c r="U635" s="5"/>
      <c r="V635" s="5"/>
      <c r="Y635" s="5"/>
      <c r="Z635" s="5"/>
      <c r="AC635" s="5"/>
      <c r="AD635" s="5"/>
      <c r="AG635" s="5"/>
      <c r="AH635" s="5"/>
      <c r="AL635" s="5"/>
      <c r="AM635" s="5"/>
      <c r="AP635" s="5"/>
      <c r="AQ635" s="5"/>
      <c r="AT635" s="5"/>
      <c r="AU635" s="5"/>
    </row>
    <row r="636" spans="12:47" x14ac:dyDescent="0.6">
      <c r="L636" s="5"/>
      <c r="M636" s="5"/>
      <c r="P636" s="5"/>
      <c r="Q636" s="5"/>
      <c r="U636" s="5"/>
      <c r="V636" s="5"/>
      <c r="Y636" s="5"/>
      <c r="Z636" s="5"/>
      <c r="AC636" s="5"/>
      <c r="AD636" s="5"/>
      <c r="AG636" s="5"/>
      <c r="AH636" s="5"/>
      <c r="AL636" s="5"/>
      <c r="AM636" s="5"/>
      <c r="AP636" s="5"/>
      <c r="AQ636" s="5"/>
      <c r="AT636" s="5"/>
      <c r="AU636" s="5"/>
    </row>
    <row r="637" spans="12:47" x14ac:dyDescent="0.6">
      <c r="L637" s="5"/>
      <c r="M637" s="5"/>
      <c r="P637" s="5"/>
      <c r="Q637" s="5"/>
      <c r="U637" s="5"/>
      <c r="V637" s="5"/>
      <c r="Y637" s="5"/>
      <c r="Z637" s="5"/>
      <c r="AC637" s="5"/>
      <c r="AD637" s="5"/>
      <c r="AG637" s="5"/>
      <c r="AH637" s="5"/>
      <c r="AL637" s="5"/>
      <c r="AM637" s="5"/>
      <c r="AP637" s="5"/>
      <c r="AQ637" s="5"/>
      <c r="AT637" s="5"/>
      <c r="AU637" s="5"/>
    </row>
    <row r="638" spans="12:47" x14ac:dyDescent="0.6">
      <c r="L638" s="5"/>
      <c r="M638" s="5"/>
      <c r="P638" s="5"/>
      <c r="Q638" s="5"/>
      <c r="U638" s="5"/>
      <c r="V638" s="5"/>
      <c r="Y638" s="5"/>
      <c r="Z638" s="5"/>
      <c r="AC638" s="5"/>
      <c r="AD638" s="5"/>
      <c r="AG638" s="5"/>
      <c r="AH638" s="5"/>
      <c r="AL638" s="5"/>
      <c r="AM638" s="5"/>
      <c r="AP638" s="5"/>
      <c r="AQ638" s="5"/>
      <c r="AT638" s="5"/>
      <c r="AU638" s="5"/>
    </row>
    <row r="639" spans="12:47" x14ac:dyDescent="0.6">
      <c r="L639" s="5"/>
      <c r="M639" s="5"/>
      <c r="P639" s="5"/>
      <c r="Q639" s="5"/>
      <c r="U639" s="5"/>
      <c r="V639" s="5"/>
      <c r="Y639" s="5"/>
      <c r="Z639" s="5"/>
      <c r="AC639" s="5"/>
      <c r="AD639" s="5"/>
      <c r="AG639" s="5"/>
      <c r="AH639" s="5"/>
      <c r="AL639" s="5"/>
      <c r="AM639" s="5"/>
      <c r="AP639" s="5"/>
      <c r="AQ639" s="5"/>
      <c r="AT639" s="5"/>
      <c r="AU639" s="5"/>
    </row>
    <row r="640" spans="12:47" x14ac:dyDescent="0.6">
      <c r="L640" s="5"/>
      <c r="M640" s="5"/>
      <c r="P640" s="5"/>
      <c r="Q640" s="5"/>
      <c r="U640" s="5"/>
      <c r="V640" s="5"/>
      <c r="Y640" s="5"/>
      <c r="Z640" s="5"/>
      <c r="AC640" s="5"/>
      <c r="AD640" s="5"/>
      <c r="AG640" s="5"/>
      <c r="AH640" s="5"/>
      <c r="AL640" s="5"/>
      <c r="AM640" s="5"/>
      <c r="AP640" s="5"/>
      <c r="AQ640" s="5"/>
      <c r="AT640" s="5"/>
      <c r="AU640" s="5"/>
    </row>
    <row r="641" spans="12:47" x14ac:dyDescent="0.6">
      <c r="L641" s="5"/>
      <c r="M641" s="5"/>
      <c r="P641" s="5"/>
      <c r="Q641" s="5"/>
      <c r="U641" s="5"/>
      <c r="V641" s="5"/>
      <c r="Y641" s="5"/>
      <c r="Z641" s="5"/>
      <c r="AC641" s="5"/>
      <c r="AD641" s="5"/>
      <c r="AG641" s="5"/>
      <c r="AH641" s="5"/>
      <c r="AL641" s="5"/>
      <c r="AM641" s="5"/>
      <c r="AP641" s="5"/>
      <c r="AQ641" s="5"/>
      <c r="AT641" s="5"/>
      <c r="AU641" s="5"/>
    </row>
    <row r="642" spans="12:47" x14ac:dyDescent="0.6">
      <c r="L642" s="5"/>
      <c r="M642" s="5"/>
      <c r="P642" s="5"/>
      <c r="Q642" s="5"/>
      <c r="U642" s="5"/>
      <c r="V642" s="5"/>
      <c r="Y642" s="5"/>
      <c r="Z642" s="5"/>
      <c r="AC642" s="5"/>
      <c r="AD642" s="5"/>
      <c r="AG642" s="5"/>
      <c r="AH642" s="5"/>
      <c r="AL642" s="5"/>
      <c r="AM642" s="5"/>
      <c r="AP642" s="5"/>
      <c r="AQ642" s="5"/>
      <c r="AT642" s="5"/>
      <c r="AU642" s="5"/>
    </row>
    <row r="643" spans="12:47" x14ac:dyDescent="0.6">
      <c r="L643" s="5"/>
      <c r="M643" s="5"/>
      <c r="P643" s="5"/>
      <c r="Q643" s="5"/>
      <c r="U643" s="5"/>
      <c r="V643" s="5"/>
      <c r="Y643" s="5"/>
      <c r="Z643" s="5"/>
      <c r="AC643" s="5"/>
      <c r="AD643" s="5"/>
      <c r="AG643" s="5"/>
      <c r="AH643" s="5"/>
      <c r="AL643" s="5"/>
      <c r="AM643" s="5"/>
      <c r="AP643" s="5"/>
      <c r="AQ643" s="5"/>
      <c r="AT643" s="5"/>
      <c r="AU643" s="5"/>
    </row>
    <row r="644" spans="12:47" x14ac:dyDescent="0.6">
      <c r="L644" s="5"/>
      <c r="M644" s="5"/>
      <c r="P644" s="5"/>
      <c r="Q644" s="5"/>
      <c r="U644" s="5"/>
      <c r="V644" s="5"/>
      <c r="Y644" s="5"/>
      <c r="Z644" s="5"/>
      <c r="AC644" s="5"/>
      <c r="AD644" s="5"/>
      <c r="AG644" s="5"/>
      <c r="AH644" s="5"/>
      <c r="AL644" s="5"/>
      <c r="AM644" s="5"/>
      <c r="AP644" s="5"/>
      <c r="AQ644" s="5"/>
      <c r="AT644" s="5"/>
      <c r="AU644" s="5"/>
    </row>
    <row r="645" spans="12:47" x14ac:dyDescent="0.6">
      <c r="L645" s="5"/>
      <c r="M645" s="5"/>
      <c r="P645" s="5"/>
      <c r="Q645" s="5"/>
      <c r="U645" s="5"/>
      <c r="V645" s="5"/>
      <c r="Y645" s="5"/>
      <c r="Z645" s="5"/>
      <c r="AC645" s="5"/>
      <c r="AD645" s="5"/>
      <c r="AG645" s="5"/>
      <c r="AH645" s="5"/>
      <c r="AL645" s="5"/>
      <c r="AM645" s="5"/>
      <c r="AP645" s="5"/>
      <c r="AQ645" s="5"/>
      <c r="AT645" s="5"/>
      <c r="AU645" s="5"/>
    </row>
    <row r="646" spans="12:47" x14ac:dyDescent="0.6">
      <c r="L646" s="5"/>
      <c r="M646" s="5"/>
      <c r="P646" s="5"/>
      <c r="Q646" s="5"/>
      <c r="U646" s="5"/>
      <c r="V646" s="5"/>
      <c r="Y646" s="5"/>
      <c r="Z646" s="5"/>
      <c r="AC646" s="5"/>
      <c r="AD646" s="5"/>
      <c r="AG646" s="5"/>
      <c r="AH646" s="5"/>
      <c r="AL646" s="5"/>
      <c r="AM646" s="5"/>
      <c r="AP646" s="5"/>
      <c r="AQ646" s="5"/>
      <c r="AT646" s="5"/>
      <c r="AU646" s="5"/>
    </row>
    <row r="647" spans="12:47" x14ac:dyDescent="0.6">
      <c r="L647" s="5"/>
      <c r="M647" s="5"/>
      <c r="P647" s="5"/>
      <c r="Q647" s="5"/>
      <c r="U647" s="5"/>
      <c r="V647" s="5"/>
      <c r="Y647" s="5"/>
      <c r="Z647" s="5"/>
      <c r="AC647" s="5"/>
      <c r="AD647" s="5"/>
      <c r="AG647" s="5"/>
      <c r="AH647" s="5"/>
      <c r="AL647" s="5"/>
      <c r="AM647" s="5"/>
      <c r="AP647" s="5"/>
      <c r="AQ647" s="5"/>
      <c r="AT647" s="5"/>
      <c r="AU647" s="5"/>
    </row>
    <row r="648" spans="12:47" x14ac:dyDescent="0.6">
      <c r="L648" s="5"/>
      <c r="M648" s="5"/>
      <c r="P648" s="5"/>
      <c r="Q648" s="5"/>
      <c r="U648" s="5"/>
      <c r="V648" s="5"/>
      <c r="Y648" s="5"/>
      <c r="Z648" s="5"/>
      <c r="AC648" s="5"/>
      <c r="AD648" s="5"/>
      <c r="AG648" s="5"/>
      <c r="AH648" s="5"/>
      <c r="AL648" s="5"/>
      <c r="AM648" s="5"/>
      <c r="AP648" s="5"/>
      <c r="AQ648" s="5"/>
      <c r="AT648" s="5"/>
      <c r="AU648" s="5"/>
    </row>
    <row r="649" spans="12:47" x14ac:dyDescent="0.6">
      <c r="L649" s="5"/>
      <c r="M649" s="5"/>
      <c r="P649" s="5"/>
      <c r="Q649" s="5"/>
      <c r="U649" s="5"/>
      <c r="V649" s="5"/>
      <c r="Y649" s="5"/>
      <c r="Z649" s="5"/>
      <c r="AC649" s="5"/>
      <c r="AD649" s="5"/>
      <c r="AG649" s="5"/>
      <c r="AH649" s="5"/>
      <c r="AL649" s="5"/>
      <c r="AM649" s="5"/>
      <c r="AP649" s="5"/>
      <c r="AQ649" s="5"/>
      <c r="AT649" s="5"/>
      <c r="AU649" s="5"/>
    </row>
    <row r="650" spans="12:47" x14ac:dyDescent="0.6">
      <c r="L650" s="5"/>
      <c r="M650" s="5"/>
      <c r="P650" s="5"/>
      <c r="Q650" s="5"/>
      <c r="U650" s="5"/>
      <c r="V650" s="5"/>
      <c r="Y650" s="5"/>
      <c r="Z650" s="5"/>
      <c r="AC650" s="5"/>
      <c r="AD650" s="5"/>
      <c r="AG650" s="5"/>
      <c r="AH650" s="5"/>
      <c r="AL650" s="5"/>
      <c r="AM650" s="5"/>
      <c r="AP650" s="5"/>
      <c r="AQ650" s="5"/>
      <c r="AT650" s="5"/>
      <c r="AU650" s="5"/>
    </row>
    <row r="651" spans="12:47" x14ac:dyDescent="0.6">
      <c r="L651" s="5"/>
      <c r="M651" s="5"/>
      <c r="P651" s="5"/>
      <c r="Q651" s="5"/>
      <c r="U651" s="5"/>
      <c r="V651" s="5"/>
      <c r="Y651" s="5"/>
      <c r="Z651" s="5"/>
      <c r="AC651" s="5"/>
      <c r="AD651" s="5"/>
      <c r="AG651" s="5"/>
      <c r="AH651" s="5"/>
      <c r="AL651" s="5"/>
      <c r="AM651" s="5"/>
      <c r="AP651" s="5"/>
      <c r="AQ651" s="5"/>
      <c r="AT651" s="5"/>
      <c r="AU651" s="5"/>
    </row>
    <row r="652" spans="12:47" x14ac:dyDescent="0.6">
      <c r="L652" s="5"/>
      <c r="M652" s="5"/>
      <c r="P652" s="5"/>
      <c r="Q652" s="5"/>
      <c r="U652" s="5"/>
      <c r="V652" s="5"/>
      <c r="Y652" s="5"/>
      <c r="Z652" s="5"/>
      <c r="AC652" s="5"/>
      <c r="AD652" s="5"/>
      <c r="AG652" s="5"/>
      <c r="AH652" s="5"/>
      <c r="AL652" s="5"/>
      <c r="AM652" s="5"/>
      <c r="AP652" s="5"/>
      <c r="AQ652" s="5"/>
      <c r="AT652" s="5"/>
      <c r="AU652" s="5"/>
    </row>
    <row r="653" spans="12:47" x14ac:dyDescent="0.6">
      <c r="L653" s="5"/>
      <c r="M653" s="5"/>
      <c r="P653" s="5"/>
      <c r="Q653" s="5"/>
      <c r="U653" s="5"/>
      <c r="V653" s="5"/>
      <c r="Y653" s="5"/>
      <c r="Z653" s="5"/>
      <c r="AC653" s="5"/>
      <c r="AD653" s="5"/>
      <c r="AG653" s="5"/>
      <c r="AH653" s="5"/>
      <c r="AL653" s="5"/>
      <c r="AM653" s="5"/>
      <c r="AP653" s="5"/>
      <c r="AQ653" s="5"/>
      <c r="AT653" s="5"/>
      <c r="AU653" s="5"/>
    </row>
    <row r="654" spans="12:47" x14ac:dyDescent="0.6">
      <c r="L654" s="5"/>
      <c r="M654" s="5"/>
      <c r="P654" s="5"/>
      <c r="Q654" s="5"/>
      <c r="U654" s="5"/>
      <c r="V654" s="5"/>
      <c r="Y654" s="5"/>
      <c r="Z654" s="5"/>
      <c r="AC654" s="5"/>
      <c r="AD654" s="5"/>
      <c r="AG654" s="5"/>
      <c r="AH654" s="5"/>
      <c r="AL654" s="5"/>
      <c r="AM654" s="5"/>
      <c r="AP654" s="5"/>
      <c r="AQ654" s="5"/>
      <c r="AT654" s="5"/>
      <c r="AU654" s="5"/>
    </row>
    <row r="655" spans="12:47" x14ac:dyDescent="0.6">
      <c r="L655" s="5"/>
      <c r="M655" s="5"/>
      <c r="P655" s="5"/>
      <c r="Q655" s="5"/>
      <c r="U655" s="5"/>
      <c r="V655" s="5"/>
      <c r="Y655" s="5"/>
      <c r="Z655" s="5"/>
      <c r="AC655" s="5"/>
      <c r="AD655" s="5"/>
      <c r="AG655" s="5"/>
      <c r="AH655" s="5"/>
      <c r="AL655" s="5"/>
      <c r="AM655" s="5"/>
      <c r="AP655" s="5"/>
      <c r="AQ655" s="5"/>
      <c r="AT655" s="5"/>
      <c r="AU655" s="5"/>
    </row>
    <row r="656" spans="12:47" x14ac:dyDescent="0.6">
      <c r="L656" s="5"/>
      <c r="M656" s="5"/>
      <c r="P656" s="5"/>
      <c r="Q656" s="5"/>
      <c r="U656" s="5"/>
      <c r="V656" s="5"/>
      <c r="Y656" s="5"/>
      <c r="Z656" s="5"/>
      <c r="AC656" s="5"/>
      <c r="AD656" s="5"/>
      <c r="AG656" s="5"/>
      <c r="AH656" s="5"/>
      <c r="AL656" s="5"/>
      <c r="AM656" s="5"/>
      <c r="AP656" s="5"/>
      <c r="AQ656" s="5"/>
      <c r="AT656" s="5"/>
      <c r="AU656" s="5"/>
    </row>
    <row r="657" spans="12:47" x14ac:dyDescent="0.6">
      <c r="L657" s="5"/>
      <c r="M657" s="5"/>
      <c r="P657" s="5"/>
      <c r="Q657" s="5"/>
      <c r="U657" s="5"/>
      <c r="V657" s="5"/>
      <c r="Y657" s="5"/>
      <c r="Z657" s="5"/>
      <c r="AC657" s="5"/>
      <c r="AD657" s="5"/>
      <c r="AG657" s="5"/>
      <c r="AH657" s="5"/>
      <c r="AL657" s="5"/>
      <c r="AM657" s="5"/>
      <c r="AP657" s="5"/>
      <c r="AQ657" s="5"/>
      <c r="AT657" s="5"/>
      <c r="AU657" s="5"/>
    </row>
    <row r="658" spans="12:47" x14ac:dyDescent="0.6">
      <c r="L658" s="5"/>
      <c r="M658" s="5"/>
      <c r="P658" s="5"/>
      <c r="Q658" s="5"/>
      <c r="U658" s="5"/>
      <c r="V658" s="5"/>
      <c r="Y658" s="5"/>
      <c r="Z658" s="5"/>
      <c r="AC658" s="5"/>
      <c r="AD658" s="5"/>
      <c r="AG658" s="5"/>
      <c r="AH658" s="5"/>
      <c r="AL658" s="5"/>
      <c r="AM658" s="5"/>
      <c r="AP658" s="5"/>
      <c r="AQ658" s="5"/>
      <c r="AT658" s="5"/>
      <c r="AU658" s="5"/>
    </row>
    <row r="659" spans="12:47" x14ac:dyDescent="0.6">
      <c r="L659" s="5"/>
      <c r="M659" s="5"/>
      <c r="P659" s="5"/>
      <c r="Q659" s="5"/>
      <c r="U659" s="5"/>
      <c r="V659" s="5"/>
      <c r="Y659" s="5"/>
      <c r="Z659" s="5"/>
      <c r="AC659" s="5"/>
      <c r="AD659" s="5"/>
      <c r="AG659" s="5"/>
      <c r="AH659" s="5"/>
      <c r="AL659" s="5"/>
      <c r="AM659" s="5"/>
      <c r="AP659" s="5"/>
      <c r="AQ659" s="5"/>
      <c r="AT659" s="5"/>
      <c r="AU659" s="5"/>
    </row>
    <row r="660" spans="12:47" x14ac:dyDescent="0.6">
      <c r="L660" s="5"/>
      <c r="M660" s="5"/>
      <c r="P660" s="5"/>
      <c r="Q660" s="5"/>
      <c r="U660" s="5"/>
      <c r="V660" s="5"/>
      <c r="Y660" s="5"/>
      <c r="Z660" s="5"/>
      <c r="AC660" s="5"/>
      <c r="AD660" s="5"/>
      <c r="AG660" s="5"/>
      <c r="AH660" s="5"/>
      <c r="AL660" s="5"/>
      <c r="AM660" s="5"/>
      <c r="AP660" s="5"/>
      <c r="AQ660" s="5"/>
      <c r="AT660" s="5"/>
      <c r="AU660" s="5"/>
    </row>
    <row r="661" spans="12:47" x14ac:dyDescent="0.6">
      <c r="L661" s="5"/>
      <c r="M661" s="5"/>
      <c r="P661" s="5"/>
      <c r="Q661" s="5"/>
      <c r="U661" s="5"/>
      <c r="V661" s="5"/>
      <c r="Y661" s="5"/>
      <c r="Z661" s="5"/>
      <c r="AC661" s="5"/>
      <c r="AD661" s="5"/>
      <c r="AG661" s="5"/>
      <c r="AH661" s="5"/>
      <c r="AL661" s="5"/>
      <c r="AM661" s="5"/>
      <c r="AP661" s="5"/>
      <c r="AQ661" s="5"/>
      <c r="AT661" s="5"/>
      <c r="AU661" s="5"/>
    </row>
    <row r="662" spans="12:47" x14ac:dyDescent="0.6">
      <c r="L662" s="5"/>
      <c r="M662" s="5"/>
      <c r="P662" s="5"/>
      <c r="Q662" s="5"/>
      <c r="U662" s="5"/>
      <c r="V662" s="5"/>
      <c r="Y662" s="5"/>
      <c r="Z662" s="5"/>
      <c r="AC662" s="5"/>
      <c r="AD662" s="5"/>
      <c r="AG662" s="5"/>
      <c r="AH662" s="5"/>
      <c r="AL662" s="5"/>
      <c r="AM662" s="5"/>
      <c r="AP662" s="5"/>
      <c r="AQ662" s="5"/>
      <c r="AT662" s="5"/>
      <c r="AU662" s="5"/>
    </row>
    <row r="663" spans="12:47" x14ac:dyDescent="0.6">
      <c r="L663" s="5"/>
      <c r="M663" s="5"/>
      <c r="P663" s="5"/>
      <c r="Q663" s="5"/>
      <c r="U663" s="5"/>
      <c r="V663" s="5"/>
      <c r="Y663" s="5"/>
      <c r="Z663" s="5"/>
      <c r="AC663" s="5"/>
      <c r="AD663" s="5"/>
      <c r="AG663" s="5"/>
      <c r="AH663" s="5"/>
      <c r="AL663" s="5"/>
      <c r="AM663" s="5"/>
      <c r="AP663" s="5"/>
      <c r="AQ663" s="5"/>
      <c r="AT663" s="5"/>
      <c r="AU663" s="5"/>
    </row>
    <row r="664" spans="12:47" x14ac:dyDescent="0.6">
      <c r="L664" s="5"/>
      <c r="M664" s="5"/>
      <c r="P664" s="5"/>
      <c r="Q664" s="5"/>
      <c r="U664" s="5"/>
      <c r="V664" s="5"/>
      <c r="Y664" s="5"/>
      <c r="Z664" s="5"/>
      <c r="AC664" s="5"/>
      <c r="AD664" s="5"/>
      <c r="AG664" s="5"/>
      <c r="AH664" s="5"/>
      <c r="AL664" s="5"/>
      <c r="AM664" s="5"/>
      <c r="AP664" s="5"/>
      <c r="AQ664" s="5"/>
      <c r="AT664" s="5"/>
      <c r="AU664" s="5"/>
    </row>
    <row r="665" spans="12:47" x14ac:dyDescent="0.6">
      <c r="L665" s="5"/>
      <c r="M665" s="5"/>
      <c r="P665" s="5"/>
      <c r="Q665" s="5"/>
      <c r="U665" s="5"/>
      <c r="V665" s="5"/>
      <c r="Y665" s="5"/>
      <c r="Z665" s="5"/>
      <c r="AC665" s="5"/>
      <c r="AD665" s="5"/>
      <c r="AG665" s="5"/>
      <c r="AH665" s="5"/>
      <c r="AL665" s="5"/>
      <c r="AM665" s="5"/>
      <c r="AP665" s="5"/>
      <c r="AQ665" s="5"/>
      <c r="AT665" s="5"/>
      <c r="AU665" s="5"/>
    </row>
    <row r="666" spans="12:47" x14ac:dyDescent="0.6">
      <c r="L666" s="5"/>
      <c r="M666" s="5"/>
      <c r="P666" s="5"/>
      <c r="Q666" s="5"/>
      <c r="U666" s="5"/>
      <c r="V666" s="5"/>
      <c r="Y666" s="5"/>
      <c r="Z666" s="5"/>
      <c r="AC666" s="5"/>
      <c r="AD666" s="5"/>
      <c r="AG666" s="5"/>
      <c r="AH666" s="5"/>
      <c r="AL666" s="5"/>
      <c r="AM666" s="5"/>
      <c r="AP666" s="5"/>
      <c r="AQ666" s="5"/>
      <c r="AT666" s="5"/>
      <c r="AU666" s="5"/>
    </row>
    <row r="667" spans="12:47" x14ac:dyDescent="0.6">
      <c r="L667" s="5"/>
      <c r="M667" s="5"/>
      <c r="P667" s="5"/>
      <c r="Q667" s="5"/>
      <c r="U667" s="5"/>
      <c r="V667" s="5"/>
      <c r="Y667" s="5"/>
      <c r="Z667" s="5"/>
      <c r="AC667" s="5"/>
      <c r="AD667" s="5"/>
      <c r="AG667" s="5"/>
      <c r="AH667" s="5"/>
      <c r="AL667" s="5"/>
      <c r="AM667" s="5"/>
      <c r="AP667" s="5"/>
      <c r="AQ667" s="5"/>
      <c r="AT667" s="5"/>
      <c r="AU667" s="5"/>
    </row>
    <row r="668" spans="12:47" x14ac:dyDescent="0.6">
      <c r="L668" s="5"/>
      <c r="M668" s="5"/>
      <c r="P668" s="5"/>
      <c r="Q668" s="5"/>
      <c r="U668" s="5"/>
      <c r="V668" s="5"/>
      <c r="Y668" s="5"/>
      <c r="Z668" s="5"/>
      <c r="AC668" s="5"/>
      <c r="AD668" s="5"/>
      <c r="AG668" s="5"/>
      <c r="AH668" s="5"/>
      <c r="AL668" s="5"/>
      <c r="AM668" s="5"/>
      <c r="AP668" s="5"/>
      <c r="AQ668" s="5"/>
      <c r="AT668" s="5"/>
      <c r="AU668" s="5"/>
    </row>
    <row r="669" spans="12:47" x14ac:dyDescent="0.6">
      <c r="L669" s="5"/>
      <c r="M669" s="5"/>
      <c r="P669" s="5"/>
      <c r="Q669" s="5"/>
      <c r="U669" s="5"/>
      <c r="V669" s="5"/>
      <c r="Y669" s="5"/>
      <c r="Z669" s="5"/>
      <c r="AC669" s="5"/>
      <c r="AD669" s="5"/>
      <c r="AG669" s="5"/>
      <c r="AH669" s="5"/>
      <c r="AL669" s="5"/>
      <c r="AM669" s="5"/>
      <c r="AP669" s="5"/>
      <c r="AQ669" s="5"/>
      <c r="AT669" s="5"/>
      <c r="AU669" s="5"/>
    </row>
    <row r="670" spans="12:47" x14ac:dyDescent="0.6">
      <c r="L670" s="5"/>
      <c r="M670" s="5"/>
      <c r="P670" s="5"/>
      <c r="Q670" s="5"/>
      <c r="U670" s="5"/>
      <c r="V670" s="5"/>
      <c r="Y670" s="5"/>
      <c r="Z670" s="5"/>
      <c r="AC670" s="5"/>
      <c r="AD670" s="5"/>
      <c r="AG670" s="5"/>
      <c r="AH670" s="5"/>
      <c r="AL670" s="5"/>
      <c r="AM670" s="5"/>
      <c r="AP670" s="5"/>
      <c r="AQ670" s="5"/>
      <c r="AT670" s="5"/>
      <c r="AU670" s="5"/>
    </row>
    <row r="671" spans="12:47" x14ac:dyDescent="0.6">
      <c r="L671" s="5"/>
      <c r="M671" s="5"/>
      <c r="P671" s="5"/>
      <c r="Q671" s="5"/>
      <c r="U671" s="5"/>
      <c r="V671" s="5"/>
      <c r="Y671" s="5"/>
      <c r="Z671" s="5"/>
      <c r="AC671" s="5"/>
      <c r="AD671" s="5"/>
      <c r="AG671" s="5"/>
      <c r="AH671" s="5"/>
      <c r="AL671" s="5"/>
      <c r="AM671" s="5"/>
      <c r="AP671" s="5"/>
      <c r="AQ671" s="5"/>
      <c r="AT671" s="5"/>
      <c r="AU671" s="5"/>
    </row>
    <row r="672" spans="12:47" x14ac:dyDescent="0.6">
      <c r="L672" s="5"/>
      <c r="M672" s="5"/>
      <c r="P672" s="5"/>
      <c r="Q672" s="5"/>
      <c r="U672" s="5"/>
      <c r="V672" s="5"/>
      <c r="Y672" s="5"/>
      <c r="Z672" s="5"/>
      <c r="AC672" s="5"/>
      <c r="AD672" s="5"/>
      <c r="AG672" s="5"/>
      <c r="AH672" s="5"/>
      <c r="AL672" s="5"/>
      <c r="AM672" s="5"/>
      <c r="AP672" s="5"/>
      <c r="AQ672" s="5"/>
      <c r="AT672" s="5"/>
      <c r="AU672" s="5"/>
    </row>
    <row r="673" spans="12:47" x14ac:dyDescent="0.6">
      <c r="L673" s="5"/>
      <c r="M673" s="5"/>
      <c r="P673" s="5"/>
      <c r="Q673" s="5"/>
      <c r="U673" s="5"/>
      <c r="V673" s="5"/>
      <c r="Y673" s="5"/>
      <c r="Z673" s="5"/>
      <c r="AC673" s="5"/>
      <c r="AD673" s="5"/>
      <c r="AG673" s="5"/>
      <c r="AH673" s="5"/>
      <c r="AL673" s="5"/>
      <c r="AM673" s="5"/>
      <c r="AP673" s="5"/>
      <c r="AQ673" s="5"/>
      <c r="AT673" s="5"/>
      <c r="AU673" s="5"/>
    </row>
    <row r="674" spans="12:47" x14ac:dyDescent="0.6">
      <c r="L674" s="5"/>
      <c r="M674" s="5"/>
      <c r="P674" s="5"/>
      <c r="Q674" s="5"/>
      <c r="U674" s="5"/>
      <c r="V674" s="5"/>
      <c r="Y674" s="5"/>
      <c r="Z674" s="5"/>
      <c r="AC674" s="5"/>
      <c r="AD674" s="5"/>
      <c r="AG674" s="5"/>
      <c r="AH674" s="5"/>
      <c r="AL674" s="5"/>
      <c r="AM674" s="5"/>
      <c r="AP674" s="5"/>
      <c r="AQ674" s="5"/>
      <c r="AT674" s="5"/>
      <c r="AU674" s="5"/>
    </row>
    <row r="675" spans="12:47" x14ac:dyDescent="0.6">
      <c r="L675" s="5"/>
      <c r="M675" s="5"/>
      <c r="P675" s="5"/>
      <c r="Q675" s="5"/>
      <c r="U675" s="5"/>
      <c r="V675" s="5"/>
      <c r="Y675" s="5"/>
      <c r="Z675" s="5"/>
      <c r="AC675" s="5"/>
      <c r="AD675" s="5"/>
      <c r="AG675" s="5"/>
      <c r="AH675" s="5"/>
      <c r="AL675" s="5"/>
      <c r="AM675" s="5"/>
      <c r="AP675" s="5"/>
      <c r="AQ675" s="5"/>
      <c r="AT675" s="5"/>
      <c r="AU675" s="5"/>
    </row>
    <row r="676" spans="12:47" x14ac:dyDescent="0.6">
      <c r="L676" s="5"/>
      <c r="M676" s="5"/>
      <c r="P676" s="5"/>
      <c r="Q676" s="5"/>
      <c r="U676" s="5"/>
      <c r="V676" s="5"/>
      <c r="Y676" s="5"/>
      <c r="Z676" s="5"/>
      <c r="AC676" s="5"/>
      <c r="AD676" s="5"/>
      <c r="AG676" s="5"/>
      <c r="AH676" s="5"/>
      <c r="AL676" s="5"/>
      <c r="AM676" s="5"/>
      <c r="AP676" s="5"/>
      <c r="AQ676" s="5"/>
      <c r="AT676" s="5"/>
      <c r="AU676" s="5"/>
    </row>
    <row r="677" spans="12:47" x14ac:dyDescent="0.6">
      <c r="L677" s="5"/>
      <c r="M677" s="5"/>
      <c r="P677" s="5"/>
      <c r="Q677" s="5"/>
      <c r="U677" s="5"/>
      <c r="V677" s="5"/>
      <c r="Y677" s="5"/>
      <c r="Z677" s="5"/>
      <c r="AC677" s="5"/>
      <c r="AD677" s="5"/>
      <c r="AG677" s="5"/>
      <c r="AH677" s="5"/>
      <c r="AL677" s="5"/>
      <c r="AM677" s="5"/>
      <c r="AP677" s="5"/>
      <c r="AQ677" s="5"/>
      <c r="AT677" s="5"/>
      <c r="AU677" s="5"/>
    </row>
    <row r="678" spans="12:47" x14ac:dyDescent="0.6">
      <c r="L678" s="5"/>
      <c r="M678" s="5"/>
      <c r="P678" s="5"/>
      <c r="Q678" s="5"/>
      <c r="U678" s="5"/>
      <c r="V678" s="5"/>
      <c r="Y678" s="5"/>
      <c r="Z678" s="5"/>
      <c r="AC678" s="5"/>
      <c r="AD678" s="5"/>
      <c r="AG678" s="5"/>
      <c r="AH678" s="5"/>
      <c r="AL678" s="5"/>
      <c r="AM678" s="5"/>
      <c r="AP678" s="5"/>
      <c r="AQ678" s="5"/>
      <c r="AT678" s="5"/>
      <c r="AU678" s="5"/>
    </row>
    <row r="679" spans="12:47" x14ac:dyDescent="0.6">
      <c r="L679" s="5"/>
      <c r="M679" s="5"/>
      <c r="P679" s="5"/>
      <c r="Q679" s="5"/>
      <c r="U679" s="5"/>
      <c r="V679" s="5"/>
      <c r="Y679" s="5"/>
      <c r="Z679" s="5"/>
      <c r="AC679" s="5"/>
      <c r="AD679" s="5"/>
      <c r="AG679" s="5"/>
      <c r="AH679" s="5"/>
      <c r="AL679" s="5"/>
      <c r="AM679" s="5"/>
      <c r="AP679" s="5"/>
      <c r="AQ679" s="5"/>
      <c r="AT679" s="5"/>
      <c r="AU679" s="5"/>
    </row>
    <row r="680" spans="12:47" x14ac:dyDescent="0.6">
      <c r="L680" s="5"/>
      <c r="M680" s="5"/>
      <c r="P680" s="5"/>
      <c r="Q680" s="5"/>
      <c r="U680" s="5"/>
      <c r="V680" s="5"/>
      <c r="Y680" s="5"/>
      <c r="Z680" s="5"/>
      <c r="AC680" s="5"/>
      <c r="AD680" s="5"/>
      <c r="AG680" s="5"/>
      <c r="AH680" s="5"/>
      <c r="AL680" s="5"/>
      <c r="AM680" s="5"/>
      <c r="AP680" s="5"/>
      <c r="AQ680" s="5"/>
      <c r="AT680" s="5"/>
      <c r="AU680" s="5"/>
    </row>
    <row r="681" spans="12:47" x14ac:dyDescent="0.6">
      <c r="L681" s="5"/>
      <c r="M681" s="5"/>
      <c r="P681" s="5"/>
      <c r="Q681" s="5"/>
      <c r="U681" s="5"/>
      <c r="V681" s="5"/>
      <c r="Y681" s="5"/>
      <c r="Z681" s="5"/>
      <c r="AC681" s="5"/>
      <c r="AD681" s="5"/>
      <c r="AG681" s="5"/>
      <c r="AH681" s="5"/>
      <c r="AL681" s="5"/>
      <c r="AM681" s="5"/>
      <c r="AP681" s="5"/>
      <c r="AQ681" s="5"/>
      <c r="AT681" s="5"/>
      <c r="AU681" s="5"/>
    </row>
    <row r="682" spans="12:47" x14ac:dyDescent="0.6">
      <c r="L682" s="5"/>
      <c r="M682" s="5"/>
      <c r="P682" s="5"/>
      <c r="Q682" s="5"/>
      <c r="U682" s="5"/>
      <c r="V682" s="5"/>
      <c r="Y682" s="5"/>
      <c r="Z682" s="5"/>
      <c r="AC682" s="5"/>
      <c r="AD682" s="5"/>
      <c r="AG682" s="5"/>
      <c r="AH682" s="5"/>
      <c r="AL682" s="5"/>
      <c r="AM682" s="5"/>
      <c r="AP682" s="5"/>
      <c r="AQ682" s="5"/>
      <c r="AT682" s="5"/>
      <c r="AU682" s="5"/>
    </row>
    <row r="683" spans="12:47" x14ac:dyDescent="0.6">
      <c r="L683" s="5"/>
      <c r="M683" s="5"/>
      <c r="P683" s="5"/>
      <c r="Q683" s="5"/>
      <c r="U683" s="5"/>
      <c r="V683" s="5"/>
      <c r="Y683" s="5"/>
      <c r="Z683" s="5"/>
      <c r="AC683" s="5"/>
      <c r="AD683" s="5"/>
      <c r="AG683" s="5"/>
      <c r="AH683" s="5"/>
      <c r="AL683" s="5"/>
      <c r="AM683" s="5"/>
      <c r="AP683" s="5"/>
      <c r="AQ683" s="5"/>
      <c r="AT683" s="5"/>
      <c r="AU683" s="5"/>
    </row>
    <row r="684" spans="12:47" x14ac:dyDescent="0.6">
      <c r="L684" s="5"/>
      <c r="M684" s="5"/>
      <c r="P684" s="5"/>
      <c r="Q684" s="5"/>
      <c r="U684" s="5"/>
      <c r="V684" s="5"/>
      <c r="Y684" s="5"/>
      <c r="Z684" s="5"/>
      <c r="AC684" s="5"/>
      <c r="AD684" s="5"/>
      <c r="AG684" s="5"/>
      <c r="AH684" s="5"/>
      <c r="AL684" s="5"/>
      <c r="AM684" s="5"/>
      <c r="AP684" s="5"/>
      <c r="AQ684" s="5"/>
      <c r="AT684" s="5"/>
      <c r="AU684" s="5"/>
    </row>
    <row r="685" spans="12:47" x14ac:dyDescent="0.6">
      <c r="L685" s="5"/>
      <c r="M685" s="5"/>
      <c r="P685" s="5"/>
      <c r="Q685" s="5"/>
      <c r="U685" s="5"/>
      <c r="V685" s="5"/>
      <c r="Y685" s="5"/>
      <c r="Z685" s="5"/>
      <c r="AC685" s="5"/>
      <c r="AD685" s="5"/>
      <c r="AG685" s="5"/>
      <c r="AH685" s="5"/>
      <c r="AL685" s="5"/>
      <c r="AM685" s="5"/>
      <c r="AP685" s="5"/>
      <c r="AQ685" s="5"/>
      <c r="AT685" s="5"/>
      <c r="AU685" s="5"/>
    </row>
    <row r="686" spans="12:47" x14ac:dyDescent="0.6">
      <c r="L686" s="5"/>
      <c r="M686" s="5"/>
      <c r="P686" s="5"/>
      <c r="Q686" s="5"/>
      <c r="U686" s="5"/>
      <c r="V686" s="5"/>
      <c r="Y686" s="5"/>
      <c r="Z686" s="5"/>
      <c r="AC686" s="5"/>
      <c r="AD686" s="5"/>
      <c r="AG686" s="5"/>
      <c r="AH686" s="5"/>
      <c r="AL686" s="5"/>
      <c r="AM686" s="5"/>
      <c r="AP686" s="5"/>
      <c r="AQ686" s="5"/>
      <c r="AT686" s="5"/>
      <c r="AU686" s="5"/>
    </row>
    <row r="687" spans="12:47" x14ac:dyDescent="0.6">
      <c r="L687" s="5"/>
      <c r="M687" s="5"/>
      <c r="P687" s="5"/>
      <c r="Q687" s="5"/>
      <c r="U687" s="5"/>
      <c r="V687" s="5"/>
      <c r="Y687" s="5"/>
      <c r="Z687" s="5"/>
      <c r="AC687" s="5"/>
      <c r="AD687" s="5"/>
      <c r="AG687" s="5"/>
      <c r="AH687" s="5"/>
      <c r="AL687" s="5"/>
      <c r="AM687" s="5"/>
      <c r="AP687" s="5"/>
      <c r="AQ687" s="5"/>
      <c r="AT687" s="5"/>
      <c r="AU687" s="5"/>
    </row>
    <row r="688" spans="12:47" x14ac:dyDescent="0.6">
      <c r="L688" s="5"/>
      <c r="M688" s="5"/>
      <c r="P688" s="5"/>
      <c r="Q688" s="5"/>
      <c r="U688" s="5"/>
      <c r="V688" s="5"/>
      <c r="Y688" s="5"/>
      <c r="Z688" s="5"/>
      <c r="AC688" s="5"/>
      <c r="AD688" s="5"/>
      <c r="AG688" s="5"/>
      <c r="AH688" s="5"/>
      <c r="AL688" s="5"/>
      <c r="AM688" s="5"/>
      <c r="AP688" s="5"/>
      <c r="AQ688" s="5"/>
      <c r="AT688" s="5"/>
      <c r="AU688" s="5"/>
    </row>
    <row r="689" spans="12:47" x14ac:dyDescent="0.6">
      <c r="L689" s="5"/>
      <c r="M689" s="5"/>
      <c r="P689" s="5"/>
      <c r="Q689" s="5"/>
      <c r="U689" s="5"/>
      <c r="V689" s="5"/>
      <c r="Y689" s="5"/>
      <c r="Z689" s="5"/>
      <c r="AC689" s="5"/>
      <c r="AD689" s="5"/>
      <c r="AG689" s="5"/>
      <c r="AH689" s="5"/>
      <c r="AL689" s="5"/>
      <c r="AM689" s="5"/>
      <c r="AP689" s="5"/>
      <c r="AQ689" s="5"/>
      <c r="AT689" s="5"/>
      <c r="AU689" s="5"/>
    </row>
    <row r="690" spans="12:47" x14ac:dyDescent="0.6">
      <c r="L690" s="5"/>
      <c r="M690" s="5"/>
      <c r="P690" s="5"/>
      <c r="Q690" s="5"/>
      <c r="U690" s="5"/>
      <c r="V690" s="5"/>
      <c r="Y690" s="5"/>
      <c r="Z690" s="5"/>
      <c r="AC690" s="5"/>
      <c r="AD690" s="5"/>
      <c r="AG690" s="5"/>
      <c r="AH690" s="5"/>
      <c r="AL690" s="5"/>
      <c r="AM690" s="5"/>
      <c r="AP690" s="5"/>
      <c r="AQ690" s="5"/>
      <c r="AT690" s="5"/>
      <c r="AU690" s="5"/>
    </row>
    <row r="691" spans="12:47" x14ac:dyDescent="0.6">
      <c r="L691" s="5"/>
      <c r="M691" s="5"/>
      <c r="P691" s="5"/>
      <c r="Q691" s="5"/>
      <c r="U691" s="5"/>
      <c r="V691" s="5"/>
      <c r="Y691" s="5"/>
      <c r="Z691" s="5"/>
      <c r="AC691" s="5"/>
      <c r="AD691" s="5"/>
      <c r="AG691" s="5"/>
      <c r="AH691" s="5"/>
      <c r="AL691" s="5"/>
      <c r="AM691" s="5"/>
      <c r="AP691" s="5"/>
      <c r="AQ691" s="5"/>
      <c r="AT691" s="5"/>
      <c r="AU691" s="5"/>
    </row>
    <row r="692" spans="12:47" x14ac:dyDescent="0.6">
      <c r="L692" s="5"/>
      <c r="M692" s="5"/>
      <c r="P692" s="5"/>
      <c r="Q692" s="5"/>
      <c r="U692" s="5"/>
      <c r="V692" s="5"/>
      <c r="Y692" s="5"/>
      <c r="Z692" s="5"/>
      <c r="AC692" s="5"/>
      <c r="AD692" s="5"/>
      <c r="AG692" s="5"/>
      <c r="AH692" s="5"/>
      <c r="AL692" s="5"/>
      <c r="AM692" s="5"/>
      <c r="AP692" s="5"/>
      <c r="AQ692" s="5"/>
      <c r="AT692" s="5"/>
      <c r="AU692" s="5"/>
    </row>
    <row r="693" spans="12:47" x14ac:dyDescent="0.6">
      <c r="L693" s="5"/>
      <c r="M693" s="5"/>
      <c r="P693" s="5"/>
      <c r="Q693" s="5"/>
      <c r="U693" s="5"/>
      <c r="V693" s="5"/>
      <c r="Y693" s="5"/>
      <c r="Z693" s="5"/>
      <c r="AC693" s="5"/>
      <c r="AD693" s="5"/>
      <c r="AG693" s="5"/>
      <c r="AH693" s="5"/>
      <c r="AL693" s="5"/>
      <c r="AM693" s="5"/>
      <c r="AP693" s="5"/>
      <c r="AQ693" s="5"/>
      <c r="AT693" s="5"/>
      <c r="AU693" s="5"/>
    </row>
    <row r="694" spans="12:47" x14ac:dyDescent="0.6">
      <c r="L694" s="5"/>
      <c r="M694" s="5"/>
      <c r="P694" s="5"/>
      <c r="Q694" s="5"/>
      <c r="U694" s="5"/>
      <c r="V694" s="5"/>
      <c r="Y694" s="5"/>
      <c r="Z694" s="5"/>
      <c r="AC694" s="5"/>
      <c r="AD694" s="5"/>
      <c r="AG694" s="5"/>
      <c r="AH694" s="5"/>
      <c r="AL694" s="5"/>
      <c r="AM694" s="5"/>
      <c r="AP694" s="5"/>
      <c r="AQ694" s="5"/>
      <c r="AT694" s="5"/>
      <c r="AU694" s="5"/>
    </row>
    <row r="695" spans="12:47" x14ac:dyDescent="0.6">
      <c r="L695" s="5"/>
      <c r="M695" s="5"/>
      <c r="P695" s="5"/>
      <c r="Q695" s="5"/>
      <c r="U695" s="5"/>
      <c r="V695" s="5"/>
      <c r="Y695" s="5"/>
      <c r="Z695" s="5"/>
      <c r="AC695" s="5"/>
      <c r="AD695" s="5"/>
      <c r="AG695" s="5"/>
      <c r="AH695" s="5"/>
      <c r="AL695" s="5"/>
      <c r="AM695" s="5"/>
      <c r="AP695" s="5"/>
      <c r="AQ695" s="5"/>
      <c r="AT695" s="5"/>
      <c r="AU695" s="5"/>
    </row>
    <row r="696" spans="12:47" x14ac:dyDescent="0.6">
      <c r="L696" s="5"/>
      <c r="M696" s="5"/>
      <c r="P696" s="5"/>
      <c r="Q696" s="5"/>
      <c r="U696" s="5"/>
      <c r="V696" s="5"/>
      <c r="Y696" s="5"/>
      <c r="Z696" s="5"/>
      <c r="AC696" s="5"/>
      <c r="AD696" s="5"/>
      <c r="AG696" s="5"/>
      <c r="AH696" s="5"/>
      <c r="AL696" s="5"/>
      <c r="AM696" s="5"/>
      <c r="AP696" s="5"/>
      <c r="AQ696" s="5"/>
      <c r="AT696" s="5"/>
      <c r="AU696" s="5"/>
    </row>
    <row r="697" spans="12:47" x14ac:dyDescent="0.6">
      <c r="L697" s="5"/>
      <c r="M697" s="5"/>
      <c r="P697" s="5"/>
      <c r="Q697" s="5"/>
      <c r="U697" s="5"/>
      <c r="V697" s="5"/>
      <c r="Y697" s="5"/>
      <c r="Z697" s="5"/>
      <c r="AC697" s="5"/>
      <c r="AD697" s="5"/>
      <c r="AG697" s="5"/>
      <c r="AH697" s="5"/>
      <c r="AL697" s="5"/>
      <c r="AM697" s="5"/>
      <c r="AP697" s="5"/>
      <c r="AQ697" s="5"/>
      <c r="AT697" s="5"/>
      <c r="AU697" s="5"/>
    </row>
    <row r="698" spans="12:47" x14ac:dyDescent="0.6">
      <c r="L698" s="5"/>
      <c r="M698" s="5"/>
      <c r="P698" s="5"/>
      <c r="Q698" s="5"/>
      <c r="U698" s="5"/>
      <c r="V698" s="5"/>
      <c r="Y698" s="5"/>
      <c r="Z698" s="5"/>
      <c r="AC698" s="5"/>
      <c r="AD698" s="5"/>
      <c r="AG698" s="5"/>
      <c r="AH698" s="5"/>
      <c r="AL698" s="5"/>
      <c r="AM698" s="5"/>
      <c r="AP698" s="5"/>
      <c r="AQ698" s="5"/>
      <c r="AT698" s="5"/>
      <c r="AU698" s="5"/>
    </row>
    <row r="699" spans="12:47" x14ac:dyDescent="0.6">
      <c r="L699" s="5"/>
      <c r="M699" s="5"/>
      <c r="P699" s="5"/>
      <c r="Q699" s="5"/>
      <c r="U699" s="5"/>
      <c r="V699" s="5"/>
      <c r="Y699" s="5"/>
      <c r="Z699" s="5"/>
      <c r="AC699" s="5"/>
      <c r="AD699" s="5"/>
      <c r="AG699" s="5"/>
      <c r="AH699" s="5"/>
      <c r="AL699" s="5"/>
      <c r="AM699" s="5"/>
      <c r="AP699" s="5"/>
      <c r="AQ699" s="5"/>
      <c r="AT699" s="5"/>
      <c r="AU699" s="5"/>
    </row>
    <row r="700" spans="12:47" x14ac:dyDescent="0.6">
      <c r="L700" s="5"/>
      <c r="M700" s="5"/>
      <c r="P700" s="5"/>
      <c r="Q700" s="5"/>
      <c r="U700" s="5"/>
      <c r="V700" s="5"/>
      <c r="Y700" s="5"/>
      <c r="Z700" s="5"/>
      <c r="AC700" s="5"/>
      <c r="AD700" s="5"/>
      <c r="AG700" s="5"/>
      <c r="AH700" s="5"/>
      <c r="AL700" s="5"/>
      <c r="AM700" s="5"/>
      <c r="AP700" s="5"/>
      <c r="AQ700" s="5"/>
      <c r="AT700" s="5"/>
      <c r="AU700" s="5"/>
    </row>
    <row r="701" spans="12:47" x14ac:dyDescent="0.6">
      <c r="L701" s="5"/>
      <c r="M701" s="5"/>
      <c r="P701" s="5"/>
      <c r="Q701" s="5"/>
      <c r="U701" s="5"/>
      <c r="V701" s="5"/>
      <c r="Y701" s="5"/>
      <c r="Z701" s="5"/>
      <c r="AC701" s="5"/>
      <c r="AD701" s="5"/>
      <c r="AG701" s="5"/>
      <c r="AH701" s="5"/>
      <c r="AL701" s="5"/>
      <c r="AM701" s="5"/>
      <c r="AP701" s="5"/>
      <c r="AQ701" s="5"/>
      <c r="AT701" s="5"/>
      <c r="AU701" s="5"/>
    </row>
    <row r="702" spans="12:47" x14ac:dyDescent="0.6">
      <c r="L702" s="5"/>
      <c r="M702" s="5"/>
      <c r="P702" s="5"/>
      <c r="Q702" s="5"/>
      <c r="U702" s="5"/>
      <c r="V702" s="5"/>
      <c r="Y702" s="5"/>
      <c r="Z702" s="5"/>
      <c r="AC702" s="5"/>
      <c r="AD702" s="5"/>
      <c r="AG702" s="5"/>
      <c r="AH702" s="5"/>
      <c r="AL702" s="5"/>
      <c r="AM702" s="5"/>
      <c r="AP702" s="5"/>
      <c r="AQ702" s="5"/>
      <c r="AT702" s="5"/>
      <c r="AU702" s="5"/>
    </row>
    <row r="703" spans="12:47" x14ac:dyDescent="0.6">
      <c r="L703" s="5"/>
      <c r="M703" s="5"/>
      <c r="P703" s="5"/>
      <c r="Q703" s="5"/>
      <c r="U703" s="5"/>
      <c r="V703" s="5"/>
      <c r="Y703" s="5"/>
      <c r="Z703" s="5"/>
      <c r="AC703" s="5"/>
      <c r="AD703" s="5"/>
      <c r="AG703" s="5"/>
      <c r="AH703" s="5"/>
      <c r="AL703" s="5"/>
      <c r="AM703" s="5"/>
      <c r="AP703" s="5"/>
      <c r="AQ703" s="5"/>
      <c r="AT703" s="5"/>
      <c r="AU703" s="5"/>
    </row>
    <row r="704" spans="12:47" x14ac:dyDescent="0.6">
      <c r="L704" s="5"/>
      <c r="M704" s="5"/>
      <c r="P704" s="5"/>
      <c r="Q704" s="5"/>
      <c r="U704" s="5"/>
      <c r="V704" s="5"/>
      <c r="Y704" s="5"/>
      <c r="Z704" s="5"/>
      <c r="AC704" s="5"/>
      <c r="AD704" s="5"/>
      <c r="AG704" s="5"/>
      <c r="AH704" s="5"/>
      <c r="AL704" s="5"/>
      <c r="AM704" s="5"/>
      <c r="AP704" s="5"/>
      <c r="AQ704" s="5"/>
      <c r="AT704" s="5"/>
      <c r="AU704" s="5"/>
    </row>
    <row r="705" spans="12:47" x14ac:dyDescent="0.6">
      <c r="L705" s="5"/>
      <c r="M705" s="5"/>
      <c r="P705" s="5"/>
      <c r="Q705" s="5"/>
      <c r="U705" s="5"/>
      <c r="V705" s="5"/>
      <c r="Y705" s="5"/>
      <c r="Z705" s="5"/>
      <c r="AC705" s="5"/>
      <c r="AD705" s="5"/>
      <c r="AG705" s="5"/>
      <c r="AH705" s="5"/>
      <c r="AL705" s="5"/>
      <c r="AM705" s="5"/>
      <c r="AP705" s="5"/>
      <c r="AQ705" s="5"/>
      <c r="AT705" s="5"/>
      <c r="AU705" s="5"/>
    </row>
    <row r="706" spans="12:47" x14ac:dyDescent="0.6">
      <c r="L706" s="5"/>
      <c r="M706" s="5"/>
      <c r="P706" s="5"/>
      <c r="Q706" s="5"/>
      <c r="U706" s="5"/>
      <c r="V706" s="5"/>
      <c r="Y706" s="5"/>
      <c r="Z706" s="5"/>
      <c r="AC706" s="5"/>
      <c r="AD706" s="5"/>
      <c r="AG706" s="5"/>
      <c r="AH706" s="5"/>
      <c r="AL706" s="5"/>
      <c r="AM706" s="5"/>
      <c r="AP706" s="5"/>
      <c r="AQ706" s="5"/>
      <c r="AT706" s="5"/>
      <c r="AU706" s="5"/>
    </row>
    <row r="707" spans="12:47" x14ac:dyDescent="0.6">
      <c r="L707" s="5"/>
      <c r="M707" s="5"/>
      <c r="P707" s="5"/>
      <c r="Q707" s="5"/>
      <c r="U707" s="5"/>
      <c r="V707" s="5"/>
      <c r="Y707" s="5"/>
      <c r="Z707" s="5"/>
      <c r="AC707" s="5"/>
      <c r="AD707" s="5"/>
      <c r="AG707" s="5"/>
      <c r="AH707" s="5"/>
      <c r="AL707" s="5"/>
      <c r="AM707" s="5"/>
      <c r="AP707" s="5"/>
      <c r="AQ707" s="5"/>
      <c r="AT707" s="5"/>
      <c r="AU707" s="5"/>
    </row>
    <row r="708" spans="12:47" x14ac:dyDescent="0.6">
      <c r="L708" s="5"/>
      <c r="M708" s="5"/>
      <c r="P708" s="5"/>
      <c r="Q708" s="5"/>
      <c r="U708" s="5"/>
      <c r="V708" s="5"/>
      <c r="Y708" s="5"/>
      <c r="Z708" s="5"/>
      <c r="AC708" s="5"/>
      <c r="AD708" s="5"/>
      <c r="AG708" s="5"/>
      <c r="AH708" s="5"/>
      <c r="AL708" s="5"/>
      <c r="AM708" s="5"/>
      <c r="AP708" s="5"/>
      <c r="AQ708" s="5"/>
      <c r="AT708" s="5"/>
      <c r="AU708" s="5"/>
    </row>
    <row r="709" spans="12:47" x14ac:dyDescent="0.6">
      <c r="L709" s="5"/>
      <c r="M709" s="5"/>
      <c r="P709" s="5"/>
      <c r="Q709" s="5"/>
      <c r="U709" s="5"/>
      <c r="V709" s="5"/>
      <c r="Y709" s="5"/>
      <c r="Z709" s="5"/>
      <c r="AC709" s="5"/>
      <c r="AD709" s="5"/>
      <c r="AG709" s="5"/>
      <c r="AH709" s="5"/>
      <c r="AL709" s="5"/>
      <c r="AM709" s="5"/>
      <c r="AP709" s="5"/>
      <c r="AQ709" s="5"/>
      <c r="AT709" s="5"/>
      <c r="AU709" s="5"/>
    </row>
    <row r="710" spans="12:47" x14ac:dyDescent="0.6">
      <c r="L710" s="5"/>
      <c r="M710" s="5"/>
      <c r="P710" s="5"/>
      <c r="Q710" s="5"/>
      <c r="U710" s="5"/>
      <c r="V710" s="5"/>
      <c r="Y710" s="5"/>
      <c r="Z710" s="5"/>
      <c r="AC710" s="5"/>
      <c r="AD710" s="5"/>
      <c r="AG710" s="5"/>
      <c r="AH710" s="5"/>
      <c r="AL710" s="5"/>
      <c r="AM710" s="5"/>
      <c r="AP710" s="5"/>
      <c r="AQ710" s="5"/>
      <c r="AT710" s="5"/>
      <c r="AU710" s="5"/>
    </row>
    <row r="711" spans="12:47" x14ac:dyDescent="0.6">
      <c r="L711" s="5"/>
      <c r="M711" s="5"/>
      <c r="P711" s="5"/>
      <c r="Q711" s="5"/>
      <c r="U711" s="5"/>
      <c r="V711" s="5"/>
      <c r="Y711" s="5"/>
      <c r="Z711" s="5"/>
      <c r="AC711" s="5"/>
      <c r="AD711" s="5"/>
      <c r="AG711" s="5"/>
      <c r="AH711" s="5"/>
      <c r="AL711" s="5"/>
      <c r="AM711" s="5"/>
      <c r="AP711" s="5"/>
      <c r="AQ711" s="5"/>
      <c r="AT711" s="5"/>
      <c r="AU711" s="5"/>
    </row>
    <row r="712" spans="12:47" x14ac:dyDescent="0.6">
      <c r="L712" s="5"/>
      <c r="M712" s="5"/>
      <c r="P712" s="5"/>
      <c r="Q712" s="5"/>
      <c r="U712" s="5"/>
      <c r="V712" s="5"/>
      <c r="Y712" s="5"/>
      <c r="Z712" s="5"/>
      <c r="AC712" s="5"/>
      <c r="AD712" s="5"/>
      <c r="AG712" s="5"/>
      <c r="AH712" s="5"/>
      <c r="AL712" s="5"/>
      <c r="AM712" s="5"/>
      <c r="AP712" s="5"/>
      <c r="AQ712" s="5"/>
      <c r="AT712" s="5"/>
      <c r="AU712" s="5"/>
    </row>
    <row r="713" spans="12:47" x14ac:dyDescent="0.6">
      <c r="L713" s="5"/>
      <c r="M713" s="5"/>
      <c r="P713" s="5"/>
      <c r="Q713" s="5"/>
      <c r="U713" s="5"/>
      <c r="V713" s="5"/>
      <c r="Y713" s="5"/>
      <c r="Z713" s="5"/>
      <c r="AC713" s="5"/>
      <c r="AD713" s="5"/>
      <c r="AG713" s="5"/>
      <c r="AH713" s="5"/>
      <c r="AL713" s="5"/>
      <c r="AM713" s="5"/>
      <c r="AP713" s="5"/>
      <c r="AQ713" s="5"/>
      <c r="AT713" s="5"/>
      <c r="AU713" s="5"/>
    </row>
    <row r="714" spans="12:47" x14ac:dyDescent="0.6">
      <c r="L714" s="5"/>
      <c r="M714" s="5"/>
      <c r="P714" s="5"/>
      <c r="Q714" s="5"/>
      <c r="U714" s="5"/>
      <c r="V714" s="5"/>
      <c r="Y714" s="5"/>
      <c r="Z714" s="5"/>
      <c r="AC714" s="5"/>
      <c r="AD714" s="5"/>
      <c r="AG714" s="5"/>
      <c r="AH714" s="5"/>
      <c r="AL714" s="5"/>
      <c r="AM714" s="5"/>
      <c r="AP714" s="5"/>
      <c r="AQ714" s="5"/>
      <c r="AT714" s="5"/>
      <c r="AU714" s="5"/>
    </row>
    <row r="715" spans="12:47" x14ac:dyDescent="0.6">
      <c r="L715" s="5"/>
      <c r="M715" s="5"/>
      <c r="P715" s="5"/>
      <c r="Q715" s="5"/>
      <c r="U715" s="5"/>
      <c r="V715" s="5"/>
      <c r="Y715" s="5"/>
      <c r="Z715" s="5"/>
      <c r="AC715" s="5"/>
      <c r="AD715" s="5"/>
      <c r="AG715" s="5"/>
      <c r="AH715" s="5"/>
      <c r="AL715" s="5"/>
      <c r="AM715" s="5"/>
      <c r="AP715" s="5"/>
      <c r="AQ715" s="5"/>
      <c r="AT715" s="5"/>
      <c r="AU715" s="5"/>
    </row>
    <row r="716" spans="12:47" x14ac:dyDescent="0.6">
      <c r="L716" s="5"/>
      <c r="M716" s="5"/>
      <c r="P716" s="5"/>
      <c r="Q716" s="5"/>
      <c r="U716" s="5"/>
      <c r="V716" s="5"/>
      <c r="Y716" s="5"/>
      <c r="Z716" s="5"/>
      <c r="AC716" s="5"/>
      <c r="AD716" s="5"/>
      <c r="AG716" s="5"/>
      <c r="AH716" s="5"/>
      <c r="AL716" s="5"/>
      <c r="AM716" s="5"/>
      <c r="AP716" s="5"/>
      <c r="AQ716" s="5"/>
      <c r="AT716" s="5"/>
      <c r="AU716" s="5"/>
    </row>
    <row r="717" spans="12:47" x14ac:dyDescent="0.6">
      <c r="L717" s="5"/>
      <c r="M717" s="5"/>
      <c r="P717" s="5"/>
      <c r="Q717" s="5"/>
      <c r="U717" s="5"/>
      <c r="V717" s="5"/>
      <c r="Y717" s="5"/>
      <c r="Z717" s="5"/>
      <c r="AC717" s="5"/>
      <c r="AD717" s="5"/>
      <c r="AG717" s="5"/>
      <c r="AH717" s="5"/>
      <c r="AL717" s="5"/>
      <c r="AM717" s="5"/>
      <c r="AP717" s="5"/>
      <c r="AQ717" s="5"/>
      <c r="AT717" s="5"/>
      <c r="AU717" s="5"/>
    </row>
    <row r="718" spans="12:47" x14ac:dyDescent="0.6">
      <c r="L718" s="5"/>
      <c r="M718" s="5"/>
      <c r="P718" s="5"/>
      <c r="Q718" s="5"/>
      <c r="U718" s="5"/>
      <c r="V718" s="5"/>
      <c r="Y718" s="5"/>
      <c r="Z718" s="5"/>
      <c r="AC718" s="5"/>
      <c r="AD718" s="5"/>
      <c r="AG718" s="5"/>
      <c r="AH718" s="5"/>
      <c r="AL718" s="5"/>
      <c r="AM718" s="5"/>
      <c r="AP718" s="5"/>
      <c r="AQ718" s="5"/>
      <c r="AT718" s="5"/>
      <c r="AU718" s="5"/>
    </row>
    <row r="719" spans="12:47" x14ac:dyDescent="0.6">
      <c r="L719" s="5"/>
      <c r="M719" s="5"/>
      <c r="P719" s="5"/>
      <c r="Q719" s="5"/>
      <c r="U719" s="5"/>
      <c r="V719" s="5"/>
      <c r="Y719" s="5"/>
      <c r="Z719" s="5"/>
      <c r="AC719" s="5"/>
      <c r="AD719" s="5"/>
      <c r="AG719" s="5"/>
      <c r="AH719" s="5"/>
      <c r="AL719" s="5"/>
      <c r="AM719" s="5"/>
      <c r="AP719" s="5"/>
      <c r="AQ719" s="5"/>
      <c r="AT719" s="5"/>
      <c r="AU719" s="5"/>
    </row>
    <row r="720" spans="12:47" x14ac:dyDescent="0.6">
      <c r="L720" s="5"/>
      <c r="M720" s="5"/>
      <c r="P720" s="5"/>
      <c r="Q720" s="5"/>
      <c r="U720" s="5"/>
      <c r="V720" s="5"/>
      <c r="Y720" s="5"/>
      <c r="Z720" s="5"/>
      <c r="AC720" s="5"/>
      <c r="AD720" s="5"/>
      <c r="AG720" s="5"/>
      <c r="AH720" s="5"/>
      <c r="AL720" s="5"/>
      <c r="AM720" s="5"/>
      <c r="AP720" s="5"/>
      <c r="AQ720" s="5"/>
      <c r="AT720" s="5"/>
      <c r="AU720" s="5"/>
    </row>
    <row r="721" spans="12:47" x14ac:dyDescent="0.6">
      <c r="L721" s="5"/>
      <c r="M721" s="5"/>
      <c r="P721" s="5"/>
      <c r="Q721" s="5"/>
      <c r="U721" s="5"/>
      <c r="V721" s="5"/>
      <c r="Y721" s="5"/>
      <c r="Z721" s="5"/>
      <c r="AC721" s="5"/>
      <c r="AD721" s="5"/>
      <c r="AG721" s="5"/>
      <c r="AH721" s="5"/>
      <c r="AL721" s="5"/>
      <c r="AM721" s="5"/>
      <c r="AP721" s="5"/>
      <c r="AQ721" s="5"/>
      <c r="AT721" s="5"/>
      <c r="AU721" s="5"/>
    </row>
    <row r="722" spans="12:47" x14ac:dyDescent="0.6">
      <c r="L722" s="5"/>
      <c r="M722" s="5"/>
      <c r="P722" s="5"/>
      <c r="Q722" s="5"/>
      <c r="U722" s="5"/>
      <c r="V722" s="5"/>
      <c r="Y722" s="5"/>
      <c r="Z722" s="5"/>
      <c r="AC722" s="5"/>
      <c r="AD722" s="5"/>
      <c r="AG722" s="5"/>
      <c r="AH722" s="5"/>
      <c r="AL722" s="5"/>
      <c r="AM722" s="5"/>
      <c r="AP722" s="5"/>
      <c r="AQ722" s="5"/>
      <c r="AT722" s="5"/>
      <c r="AU722" s="5"/>
    </row>
    <row r="723" spans="12:47" x14ac:dyDescent="0.6">
      <c r="L723" s="5"/>
      <c r="M723" s="5"/>
      <c r="P723" s="5"/>
      <c r="Q723" s="5"/>
      <c r="U723" s="5"/>
      <c r="V723" s="5"/>
      <c r="Y723" s="5"/>
      <c r="Z723" s="5"/>
      <c r="AC723" s="5"/>
      <c r="AD723" s="5"/>
      <c r="AG723" s="5"/>
      <c r="AH723" s="5"/>
      <c r="AL723" s="5"/>
      <c r="AM723" s="5"/>
      <c r="AP723" s="5"/>
      <c r="AQ723" s="5"/>
      <c r="AT723" s="5"/>
      <c r="AU723" s="5"/>
    </row>
    <row r="724" spans="12:47" x14ac:dyDescent="0.6">
      <c r="L724" s="5"/>
      <c r="M724" s="5"/>
      <c r="P724" s="5"/>
      <c r="Q724" s="5"/>
      <c r="U724" s="5"/>
      <c r="V724" s="5"/>
      <c r="Y724" s="5"/>
      <c r="Z724" s="5"/>
      <c r="AC724" s="5"/>
      <c r="AD724" s="5"/>
      <c r="AG724" s="5"/>
      <c r="AH724" s="5"/>
      <c r="AL724" s="5"/>
      <c r="AM724" s="5"/>
      <c r="AP724" s="5"/>
      <c r="AQ724" s="5"/>
      <c r="AT724" s="5"/>
      <c r="AU724" s="5"/>
    </row>
    <row r="725" spans="12:47" x14ac:dyDescent="0.6">
      <c r="L725" s="5"/>
      <c r="M725" s="5"/>
      <c r="P725" s="5"/>
      <c r="Q725" s="5"/>
      <c r="U725" s="5"/>
      <c r="V725" s="5"/>
      <c r="Y725" s="5"/>
      <c r="Z725" s="5"/>
      <c r="AC725" s="5"/>
      <c r="AD725" s="5"/>
      <c r="AG725" s="5"/>
      <c r="AH725" s="5"/>
      <c r="AL725" s="5"/>
      <c r="AM725" s="5"/>
      <c r="AP725" s="5"/>
      <c r="AQ725" s="5"/>
      <c r="AT725" s="5"/>
      <c r="AU725" s="5"/>
    </row>
    <row r="726" spans="12:47" x14ac:dyDescent="0.6">
      <c r="L726" s="5"/>
      <c r="M726" s="5"/>
      <c r="P726" s="5"/>
      <c r="Q726" s="5"/>
      <c r="U726" s="5"/>
      <c r="V726" s="5"/>
      <c r="Y726" s="5"/>
      <c r="Z726" s="5"/>
      <c r="AC726" s="5"/>
      <c r="AD726" s="5"/>
      <c r="AG726" s="5"/>
      <c r="AH726" s="5"/>
      <c r="AL726" s="5"/>
      <c r="AM726" s="5"/>
      <c r="AP726" s="5"/>
      <c r="AQ726" s="5"/>
      <c r="AT726" s="5"/>
      <c r="AU726" s="5"/>
    </row>
    <row r="727" spans="12:47" x14ac:dyDescent="0.6">
      <c r="L727" s="5"/>
      <c r="M727" s="5"/>
      <c r="P727" s="5"/>
      <c r="Q727" s="5"/>
      <c r="U727" s="5"/>
      <c r="V727" s="5"/>
      <c r="Y727" s="5"/>
      <c r="Z727" s="5"/>
      <c r="AC727" s="5"/>
      <c r="AD727" s="5"/>
      <c r="AG727" s="5"/>
      <c r="AH727" s="5"/>
      <c r="AL727" s="5"/>
      <c r="AM727" s="5"/>
      <c r="AP727" s="5"/>
      <c r="AQ727" s="5"/>
      <c r="AT727" s="5"/>
      <c r="AU727" s="5"/>
    </row>
    <row r="728" spans="12:47" x14ac:dyDescent="0.6">
      <c r="L728" s="5"/>
      <c r="M728" s="5"/>
      <c r="P728" s="5"/>
      <c r="Q728" s="5"/>
      <c r="U728" s="5"/>
      <c r="V728" s="5"/>
      <c r="Y728" s="5"/>
      <c r="Z728" s="5"/>
      <c r="AC728" s="5"/>
      <c r="AD728" s="5"/>
      <c r="AG728" s="5"/>
      <c r="AH728" s="5"/>
      <c r="AL728" s="5"/>
      <c r="AM728" s="5"/>
      <c r="AP728" s="5"/>
      <c r="AQ728" s="5"/>
      <c r="AT728" s="5"/>
      <c r="AU728" s="5"/>
    </row>
    <row r="729" spans="12:47" x14ac:dyDescent="0.6">
      <c r="L729" s="5"/>
      <c r="M729" s="5"/>
      <c r="P729" s="5"/>
      <c r="Q729" s="5"/>
      <c r="U729" s="5"/>
      <c r="V729" s="5"/>
      <c r="Y729" s="5"/>
      <c r="Z729" s="5"/>
      <c r="AC729" s="5"/>
      <c r="AD729" s="5"/>
      <c r="AG729" s="5"/>
      <c r="AH729" s="5"/>
      <c r="AL729" s="5"/>
      <c r="AM729" s="5"/>
      <c r="AP729" s="5"/>
      <c r="AQ729" s="5"/>
      <c r="AT729" s="5"/>
      <c r="AU729" s="5"/>
    </row>
    <row r="730" spans="12:47" x14ac:dyDescent="0.6">
      <c r="L730" s="5"/>
      <c r="M730" s="5"/>
      <c r="P730" s="5"/>
      <c r="Q730" s="5"/>
      <c r="U730" s="5"/>
      <c r="V730" s="5"/>
      <c r="Y730" s="5"/>
      <c r="Z730" s="5"/>
      <c r="AC730" s="5"/>
      <c r="AD730" s="5"/>
      <c r="AG730" s="5"/>
      <c r="AH730" s="5"/>
      <c r="AL730" s="5"/>
      <c r="AM730" s="5"/>
      <c r="AP730" s="5"/>
      <c r="AQ730" s="5"/>
      <c r="AT730" s="5"/>
      <c r="AU730" s="5"/>
    </row>
    <row r="731" spans="12:47" x14ac:dyDescent="0.6">
      <c r="L731" s="5"/>
      <c r="M731" s="5"/>
      <c r="P731" s="5"/>
      <c r="Q731" s="5"/>
      <c r="U731" s="5"/>
      <c r="V731" s="5"/>
      <c r="Y731" s="5"/>
      <c r="Z731" s="5"/>
      <c r="AC731" s="5"/>
      <c r="AD731" s="5"/>
      <c r="AG731" s="5"/>
      <c r="AH731" s="5"/>
      <c r="AL731" s="5"/>
      <c r="AM731" s="5"/>
      <c r="AP731" s="5"/>
      <c r="AQ731" s="5"/>
      <c r="AT731" s="5"/>
      <c r="AU731" s="5"/>
    </row>
    <row r="732" spans="12:47" x14ac:dyDescent="0.6">
      <c r="L732" s="5"/>
      <c r="M732" s="5"/>
      <c r="P732" s="5"/>
      <c r="Q732" s="5"/>
      <c r="U732" s="5"/>
      <c r="V732" s="5"/>
      <c r="Y732" s="5"/>
      <c r="Z732" s="5"/>
      <c r="AC732" s="5"/>
      <c r="AD732" s="5"/>
      <c r="AG732" s="5"/>
      <c r="AH732" s="5"/>
      <c r="AL732" s="5"/>
      <c r="AM732" s="5"/>
      <c r="AP732" s="5"/>
      <c r="AQ732" s="5"/>
      <c r="AT732" s="5"/>
      <c r="AU732" s="5"/>
    </row>
    <row r="733" spans="12:47" x14ac:dyDescent="0.6">
      <c r="L733" s="5"/>
      <c r="M733" s="5"/>
      <c r="P733" s="5"/>
      <c r="Q733" s="5"/>
      <c r="U733" s="5"/>
      <c r="V733" s="5"/>
      <c r="Y733" s="5"/>
      <c r="Z733" s="5"/>
      <c r="AC733" s="5"/>
      <c r="AD733" s="5"/>
      <c r="AG733" s="5"/>
      <c r="AH733" s="5"/>
      <c r="AL733" s="5"/>
      <c r="AM733" s="5"/>
      <c r="AP733" s="5"/>
      <c r="AQ733" s="5"/>
      <c r="AT733" s="5"/>
      <c r="AU733" s="5"/>
    </row>
    <row r="734" spans="12:47" x14ac:dyDescent="0.6">
      <c r="L734" s="5"/>
      <c r="M734" s="5"/>
      <c r="P734" s="5"/>
      <c r="Q734" s="5"/>
      <c r="U734" s="5"/>
      <c r="V734" s="5"/>
      <c r="Y734" s="5"/>
      <c r="Z734" s="5"/>
      <c r="AC734" s="5"/>
      <c r="AD734" s="5"/>
      <c r="AG734" s="5"/>
      <c r="AH734" s="5"/>
      <c r="AL734" s="5"/>
      <c r="AM734" s="5"/>
      <c r="AP734" s="5"/>
      <c r="AQ734" s="5"/>
      <c r="AT734" s="5"/>
      <c r="AU734" s="5"/>
    </row>
    <row r="735" spans="12:47" x14ac:dyDescent="0.6">
      <c r="L735" s="5"/>
      <c r="M735" s="5"/>
      <c r="P735" s="5"/>
      <c r="Q735" s="5"/>
      <c r="U735" s="5"/>
      <c r="V735" s="5"/>
      <c r="Y735" s="5"/>
      <c r="Z735" s="5"/>
      <c r="AC735" s="5"/>
      <c r="AD735" s="5"/>
      <c r="AG735" s="5"/>
      <c r="AH735" s="5"/>
      <c r="AL735" s="5"/>
      <c r="AM735" s="5"/>
      <c r="AP735" s="5"/>
      <c r="AQ735" s="5"/>
      <c r="AT735" s="5"/>
      <c r="AU735" s="5"/>
    </row>
    <row r="736" spans="12:47" x14ac:dyDescent="0.6">
      <c r="L736" s="5"/>
      <c r="M736" s="5"/>
      <c r="P736" s="5"/>
      <c r="Q736" s="5"/>
      <c r="U736" s="5"/>
      <c r="V736" s="5"/>
      <c r="Y736" s="5"/>
      <c r="Z736" s="5"/>
      <c r="AC736" s="5"/>
      <c r="AD736" s="5"/>
      <c r="AG736" s="5"/>
      <c r="AH736" s="5"/>
      <c r="AL736" s="5"/>
      <c r="AM736" s="5"/>
      <c r="AP736" s="5"/>
      <c r="AQ736" s="5"/>
      <c r="AT736" s="5"/>
      <c r="AU736" s="5"/>
    </row>
    <row r="737" spans="12:47" x14ac:dyDescent="0.6">
      <c r="L737" s="5"/>
      <c r="M737" s="5"/>
      <c r="P737" s="5"/>
      <c r="Q737" s="5"/>
      <c r="U737" s="5"/>
      <c r="V737" s="5"/>
      <c r="Y737" s="5"/>
      <c r="Z737" s="5"/>
      <c r="AC737" s="5"/>
      <c r="AD737" s="5"/>
      <c r="AG737" s="5"/>
      <c r="AH737" s="5"/>
      <c r="AL737" s="5"/>
      <c r="AM737" s="5"/>
      <c r="AP737" s="5"/>
      <c r="AQ737" s="5"/>
      <c r="AT737" s="5"/>
      <c r="AU737" s="5"/>
    </row>
    <row r="738" spans="12:47" x14ac:dyDescent="0.6">
      <c r="L738" s="5"/>
      <c r="M738" s="5"/>
      <c r="P738" s="5"/>
      <c r="Q738" s="5"/>
      <c r="U738" s="5"/>
      <c r="V738" s="5"/>
      <c r="Y738" s="5"/>
      <c r="Z738" s="5"/>
      <c r="AC738" s="5"/>
      <c r="AD738" s="5"/>
      <c r="AG738" s="5"/>
      <c r="AH738" s="5"/>
      <c r="AL738" s="5"/>
      <c r="AM738" s="5"/>
      <c r="AP738" s="5"/>
      <c r="AQ738" s="5"/>
      <c r="AT738" s="5"/>
      <c r="AU738" s="5"/>
    </row>
    <row r="739" spans="12:47" x14ac:dyDescent="0.6">
      <c r="L739" s="5"/>
      <c r="M739" s="5"/>
      <c r="P739" s="5"/>
      <c r="Q739" s="5"/>
      <c r="U739" s="5"/>
      <c r="V739" s="5"/>
      <c r="Y739" s="5"/>
      <c r="Z739" s="5"/>
      <c r="AC739" s="5"/>
      <c r="AD739" s="5"/>
      <c r="AG739" s="5"/>
      <c r="AH739" s="5"/>
      <c r="AL739" s="5"/>
      <c r="AM739" s="5"/>
      <c r="AP739" s="5"/>
      <c r="AQ739" s="5"/>
      <c r="AT739" s="5"/>
      <c r="AU739" s="5"/>
    </row>
    <row r="740" spans="12:47" x14ac:dyDescent="0.6">
      <c r="L740" s="5"/>
      <c r="M740" s="5"/>
      <c r="P740" s="5"/>
      <c r="Q740" s="5"/>
      <c r="U740" s="5"/>
      <c r="V740" s="5"/>
      <c r="Y740" s="5"/>
      <c r="Z740" s="5"/>
      <c r="AC740" s="5"/>
      <c r="AD740" s="5"/>
      <c r="AG740" s="5"/>
      <c r="AH740" s="5"/>
      <c r="AL740" s="5"/>
      <c r="AM740" s="5"/>
      <c r="AP740" s="5"/>
      <c r="AQ740" s="5"/>
      <c r="AT740" s="5"/>
      <c r="AU740" s="5"/>
    </row>
    <row r="741" spans="12:47" x14ac:dyDescent="0.6">
      <c r="L741" s="5"/>
      <c r="M741" s="5"/>
      <c r="P741" s="5"/>
      <c r="Q741" s="5"/>
      <c r="U741" s="5"/>
      <c r="V741" s="5"/>
      <c r="Y741" s="5"/>
      <c r="Z741" s="5"/>
      <c r="AC741" s="5"/>
      <c r="AD741" s="5"/>
      <c r="AG741" s="5"/>
      <c r="AH741" s="5"/>
      <c r="AL741" s="5"/>
      <c r="AM741" s="5"/>
      <c r="AP741" s="5"/>
      <c r="AQ741" s="5"/>
      <c r="AT741" s="5"/>
      <c r="AU741" s="5"/>
    </row>
    <row r="742" spans="12:47" x14ac:dyDescent="0.6">
      <c r="L742" s="5"/>
      <c r="M742" s="5"/>
      <c r="P742" s="5"/>
      <c r="Q742" s="5"/>
      <c r="U742" s="5"/>
      <c r="V742" s="5"/>
      <c r="Y742" s="5"/>
      <c r="Z742" s="5"/>
      <c r="AC742" s="5"/>
      <c r="AD742" s="5"/>
      <c r="AG742" s="5"/>
      <c r="AH742" s="5"/>
      <c r="AL742" s="5"/>
      <c r="AM742" s="5"/>
      <c r="AP742" s="5"/>
      <c r="AQ742" s="5"/>
      <c r="AT742" s="5"/>
      <c r="AU742" s="5"/>
    </row>
    <row r="743" spans="12:47" x14ac:dyDescent="0.6">
      <c r="L743" s="5"/>
      <c r="M743" s="5"/>
      <c r="P743" s="5"/>
      <c r="Q743" s="5"/>
      <c r="U743" s="5"/>
      <c r="V743" s="5"/>
      <c r="Y743" s="5"/>
      <c r="Z743" s="5"/>
      <c r="AC743" s="5"/>
      <c r="AD743" s="5"/>
      <c r="AG743" s="5"/>
      <c r="AH743" s="5"/>
      <c r="AL743" s="5"/>
      <c r="AM743" s="5"/>
      <c r="AP743" s="5"/>
      <c r="AQ743" s="5"/>
      <c r="AT743" s="5"/>
      <c r="AU743" s="5"/>
    </row>
    <row r="744" spans="12:47" x14ac:dyDescent="0.6">
      <c r="L744" s="5"/>
      <c r="M744" s="5"/>
      <c r="P744" s="5"/>
      <c r="Q744" s="5"/>
      <c r="U744" s="5"/>
      <c r="V744" s="5"/>
      <c r="Y744" s="5"/>
      <c r="Z744" s="5"/>
      <c r="AC744" s="5"/>
      <c r="AD744" s="5"/>
      <c r="AG744" s="5"/>
      <c r="AH744" s="5"/>
      <c r="AL744" s="5"/>
      <c r="AM744" s="5"/>
      <c r="AP744" s="5"/>
      <c r="AQ744" s="5"/>
      <c r="AT744" s="5"/>
      <c r="AU744" s="5"/>
    </row>
    <row r="745" spans="12:47" x14ac:dyDescent="0.6">
      <c r="L745" s="5"/>
      <c r="M745" s="5"/>
      <c r="P745" s="5"/>
      <c r="Q745" s="5"/>
      <c r="U745" s="5"/>
      <c r="V745" s="5"/>
      <c r="Y745" s="5"/>
      <c r="Z745" s="5"/>
      <c r="AC745" s="5"/>
      <c r="AD745" s="5"/>
      <c r="AG745" s="5"/>
      <c r="AH745" s="5"/>
      <c r="AL745" s="5"/>
      <c r="AM745" s="5"/>
      <c r="AP745" s="5"/>
      <c r="AQ745" s="5"/>
      <c r="AT745" s="5"/>
      <c r="AU745" s="5"/>
    </row>
    <row r="746" spans="12:47" x14ac:dyDescent="0.6">
      <c r="L746" s="5"/>
      <c r="M746" s="5"/>
      <c r="P746" s="5"/>
      <c r="Q746" s="5"/>
      <c r="U746" s="5"/>
      <c r="V746" s="5"/>
      <c r="Y746" s="5"/>
      <c r="Z746" s="5"/>
      <c r="AC746" s="5"/>
      <c r="AD746" s="5"/>
      <c r="AG746" s="5"/>
      <c r="AH746" s="5"/>
      <c r="AL746" s="5"/>
      <c r="AM746" s="5"/>
      <c r="AP746" s="5"/>
      <c r="AQ746" s="5"/>
      <c r="AT746" s="5"/>
      <c r="AU746" s="5"/>
    </row>
    <row r="747" spans="12:47" x14ac:dyDescent="0.6">
      <c r="L747" s="5"/>
      <c r="M747" s="5"/>
      <c r="P747" s="5"/>
      <c r="Q747" s="5"/>
      <c r="U747" s="5"/>
      <c r="V747" s="5"/>
      <c r="Y747" s="5"/>
      <c r="Z747" s="5"/>
      <c r="AC747" s="5"/>
      <c r="AD747" s="5"/>
      <c r="AG747" s="5"/>
      <c r="AH747" s="5"/>
      <c r="AL747" s="5"/>
      <c r="AM747" s="5"/>
      <c r="AP747" s="5"/>
      <c r="AQ747" s="5"/>
      <c r="AT747" s="5"/>
      <c r="AU747" s="5"/>
    </row>
    <row r="748" spans="12:47" x14ac:dyDescent="0.6">
      <c r="L748" s="5"/>
      <c r="M748" s="5"/>
      <c r="P748" s="5"/>
      <c r="Q748" s="5"/>
      <c r="U748" s="5"/>
      <c r="V748" s="5"/>
      <c r="Y748" s="5"/>
      <c r="Z748" s="5"/>
      <c r="AC748" s="5"/>
      <c r="AD748" s="5"/>
      <c r="AG748" s="5"/>
      <c r="AH748" s="5"/>
      <c r="AL748" s="5"/>
      <c r="AM748" s="5"/>
      <c r="AP748" s="5"/>
      <c r="AQ748" s="5"/>
      <c r="AT748" s="5"/>
      <c r="AU748" s="5"/>
    </row>
    <row r="749" spans="12:47" x14ac:dyDescent="0.6">
      <c r="L749" s="5"/>
      <c r="M749" s="5"/>
      <c r="P749" s="5"/>
      <c r="Q749" s="5"/>
      <c r="U749" s="5"/>
      <c r="V749" s="5"/>
      <c r="Y749" s="5"/>
      <c r="Z749" s="5"/>
      <c r="AC749" s="5"/>
      <c r="AD749" s="5"/>
      <c r="AG749" s="5"/>
      <c r="AH749" s="5"/>
      <c r="AL749" s="5"/>
      <c r="AM749" s="5"/>
      <c r="AP749" s="5"/>
      <c r="AQ749" s="5"/>
      <c r="AT749" s="5"/>
      <c r="AU749" s="5"/>
    </row>
    <row r="750" spans="12:47" x14ac:dyDescent="0.6">
      <c r="L750" s="5"/>
      <c r="M750" s="5"/>
      <c r="P750" s="5"/>
      <c r="Q750" s="5"/>
      <c r="U750" s="5"/>
      <c r="V750" s="5"/>
      <c r="Y750" s="5"/>
      <c r="Z750" s="5"/>
      <c r="AC750" s="5"/>
      <c r="AD750" s="5"/>
      <c r="AG750" s="5"/>
      <c r="AH750" s="5"/>
      <c r="AL750" s="5"/>
      <c r="AM750" s="5"/>
      <c r="AP750" s="5"/>
      <c r="AQ750" s="5"/>
      <c r="AT750" s="5"/>
      <c r="AU750" s="5"/>
    </row>
    <row r="751" spans="12:47" x14ac:dyDescent="0.6">
      <c r="L751" s="5"/>
      <c r="M751" s="5"/>
      <c r="P751" s="5"/>
      <c r="Q751" s="5"/>
      <c r="U751" s="5"/>
      <c r="V751" s="5"/>
      <c r="Y751" s="5"/>
      <c r="Z751" s="5"/>
      <c r="AC751" s="5"/>
      <c r="AD751" s="5"/>
      <c r="AG751" s="5"/>
      <c r="AH751" s="5"/>
      <c r="AL751" s="5"/>
      <c r="AM751" s="5"/>
      <c r="AP751" s="5"/>
      <c r="AQ751" s="5"/>
      <c r="AT751" s="5"/>
      <c r="AU751" s="5"/>
    </row>
    <row r="752" spans="12:47" x14ac:dyDescent="0.6">
      <c r="L752" s="5"/>
      <c r="M752" s="5"/>
      <c r="P752" s="5"/>
      <c r="Q752" s="5"/>
      <c r="U752" s="5"/>
      <c r="V752" s="5"/>
      <c r="Y752" s="5"/>
      <c r="Z752" s="5"/>
      <c r="AC752" s="5"/>
      <c r="AD752" s="5"/>
      <c r="AG752" s="5"/>
      <c r="AH752" s="5"/>
      <c r="AL752" s="5"/>
      <c r="AM752" s="5"/>
      <c r="AP752" s="5"/>
      <c r="AQ752" s="5"/>
      <c r="AT752" s="5"/>
      <c r="AU752" s="5"/>
    </row>
    <row r="753" spans="12:47" x14ac:dyDescent="0.6">
      <c r="L753" s="5"/>
      <c r="M753" s="5"/>
      <c r="P753" s="5"/>
      <c r="Q753" s="5"/>
      <c r="U753" s="5"/>
      <c r="V753" s="5"/>
      <c r="Y753" s="5"/>
      <c r="Z753" s="5"/>
      <c r="AC753" s="5"/>
      <c r="AD753" s="5"/>
      <c r="AG753" s="5"/>
      <c r="AH753" s="5"/>
      <c r="AL753" s="5"/>
      <c r="AM753" s="5"/>
      <c r="AP753" s="5"/>
      <c r="AQ753" s="5"/>
      <c r="AT753" s="5"/>
      <c r="AU753" s="5"/>
    </row>
    <row r="754" spans="12:47" x14ac:dyDescent="0.6">
      <c r="L754" s="5"/>
      <c r="M754" s="5"/>
      <c r="P754" s="5"/>
      <c r="Q754" s="5"/>
      <c r="U754" s="5"/>
      <c r="V754" s="5"/>
      <c r="Y754" s="5"/>
      <c r="Z754" s="5"/>
      <c r="AC754" s="5"/>
      <c r="AD754" s="5"/>
      <c r="AG754" s="5"/>
      <c r="AH754" s="5"/>
      <c r="AL754" s="5"/>
      <c r="AM754" s="5"/>
      <c r="AP754" s="5"/>
      <c r="AQ754" s="5"/>
      <c r="AT754" s="5"/>
      <c r="AU754" s="5"/>
    </row>
    <row r="755" spans="12:47" x14ac:dyDescent="0.6">
      <c r="L755" s="5"/>
      <c r="M755" s="5"/>
      <c r="P755" s="5"/>
      <c r="Q755" s="5"/>
      <c r="U755" s="5"/>
      <c r="V755" s="5"/>
      <c r="Y755" s="5"/>
      <c r="Z755" s="5"/>
      <c r="AC755" s="5"/>
      <c r="AD755" s="5"/>
      <c r="AG755" s="5"/>
      <c r="AH755" s="5"/>
      <c r="AL755" s="5"/>
      <c r="AM755" s="5"/>
      <c r="AP755" s="5"/>
      <c r="AQ755" s="5"/>
      <c r="AT755" s="5"/>
      <c r="AU755" s="5"/>
    </row>
    <row r="756" spans="12:47" x14ac:dyDescent="0.6">
      <c r="L756" s="5"/>
      <c r="M756" s="5"/>
      <c r="P756" s="5"/>
      <c r="Q756" s="5"/>
      <c r="U756" s="5"/>
      <c r="V756" s="5"/>
      <c r="Y756" s="5"/>
      <c r="Z756" s="5"/>
      <c r="AC756" s="5"/>
      <c r="AD756" s="5"/>
      <c r="AG756" s="5"/>
      <c r="AH756" s="5"/>
      <c r="AL756" s="5"/>
      <c r="AM756" s="5"/>
      <c r="AP756" s="5"/>
      <c r="AQ756" s="5"/>
      <c r="AT756" s="5"/>
      <c r="AU756" s="5"/>
    </row>
    <row r="757" spans="12:47" x14ac:dyDescent="0.6">
      <c r="L757" s="5"/>
      <c r="M757" s="5"/>
      <c r="P757" s="5"/>
      <c r="Q757" s="5"/>
      <c r="U757" s="5"/>
      <c r="V757" s="5"/>
      <c r="Y757" s="5"/>
      <c r="Z757" s="5"/>
      <c r="AC757" s="5"/>
      <c r="AD757" s="5"/>
      <c r="AG757" s="5"/>
      <c r="AH757" s="5"/>
      <c r="AL757" s="5"/>
      <c r="AM757" s="5"/>
      <c r="AP757" s="5"/>
      <c r="AQ757" s="5"/>
      <c r="AT757" s="5"/>
      <c r="AU757" s="5"/>
    </row>
    <row r="758" spans="12:47" x14ac:dyDescent="0.6">
      <c r="L758" s="5"/>
      <c r="M758" s="5"/>
      <c r="P758" s="5"/>
      <c r="Q758" s="5"/>
      <c r="U758" s="5"/>
      <c r="V758" s="5"/>
      <c r="Y758" s="5"/>
      <c r="Z758" s="5"/>
      <c r="AC758" s="5"/>
      <c r="AD758" s="5"/>
      <c r="AG758" s="5"/>
      <c r="AH758" s="5"/>
      <c r="AL758" s="5"/>
      <c r="AM758" s="5"/>
      <c r="AP758" s="5"/>
      <c r="AQ758" s="5"/>
      <c r="AT758" s="5"/>
      <c r="AU758" s="5"/>
    </row>
    <row r="759" spans="12:47" x14ac:dyDescent="0.6">
      <c r="L759" s="5"/>
      <c r="M759" s="5"/>
      <c r="P759" s="5"/>
      <c r="Q759" s="5"/>
      <c r="U759" s="5"/>
      <c r="V759" s="5"/>
      <c r="Y759" s="5"/>
      <c r="Z759" s="5"/>
      <c r="AC759" s="5"/>
      <c r="AD759" s="5"/>
      <c r="AG759" s="5"/>
      <c r="AH759" s="5"/>
      <c r="AL759" s="5"/>
      <c r="AM759" s="5"/>
      <c r="AP759" s="5"/>
      <c r="AQ759" s="5"/>
      <c r="AT759" s="5"/>
      <c r="AU759" s="5"/>
    </row>
    <row r="760" spans="12:47" x14ac:dyDescent="0.6">
      <c r="L760" s="5"/>
      <c r="M760" s="5"/>
      <c r="P760" s="5"/>
      <c r="Q760" s="5"/>
      <c r="U760" s="5"/>
      <c r="V760" s="5"/>
      <c r="Y760" s="5"/>
      <c r="Z760" s="5"/>
      <c r="AC760" s="5"/>
      <c r="AD760" s="5"/>
      <c r="AG760" s="5"/>
      <c r="AH760" s="5"/>
      <c r="AL760" s="5"/>
      <c r="AM760" s="5"/>
      <c r="AP760" s="5"/>
      <c r="AQ760" s="5"/>
      <c r="AT760" s="5"/>
      <c r="AU760" s="5"/>
    </row>
    <row r="761" spans="12:47" x14ac:dyDescent="0.6">
      <c r="L761" s="5"/>
      <c r="M761" s="5"/>
      <c r="P761" s="5"/>
      <c r="Q761" s="5"/>
      <c r="U761" s="5"/>
      <c r="V761" s="5"/>
      <c r="Y761" s="5"/>
      <c r="Z761" s="5"/>
      <c r="AC761" s="5"/>
      <c r="AD761" s="5"/>
      <c r="AG761" s="5"/>
      <c r="AH761" s="5"/>
      <c r="AL761" s="5"/>
      <c r="AM761" s="5"/>
      <c r="AP761" s="5"/>
      <c r="AQ761" s="5"/>
      <c r="AT761" s="5"/>
      <c r="AU761" s="5"/>
    </row>
    <row r="762" spans="12:47" x14ac:dyDescent="0.6">
      <c r="L762" s="5"/>
      <c r="M762" s="5"/>
      <c r="P762" s="5"/>
      <c r="Q762" s="5"/>
      <c r="U762" s="5"/>
      <c r="V762" s="5"/>
      <c r="Y762" s="5"/>
      <c r="Z762" s="5"/>
      <c r="AC762" s="5"/>
      <c r="AD762" s="5"/>
      <c r="AG762" s="5"/>
      <c r="AH762" s="5"/>
      <c r="AL762" s="5"/>
      <c r="AM762" s="5"/>
      <c r="AP762" s="5"/>
      <c r="AQ762" s="5"/>
      <c r="AT762" s="5"/>
      <c r="AU762" s="5"/>
    </row>
    <row r="763" spans="12:47" x14ac:dyDescent="0.6">
      <c r="L763" s="5"/>
      <c r="M763" s="5"/>
      <c r="P763" s="5"/>
      <c r="Q763" s="5"/>
      <c r="U763" s="5"/>
      <c r="V763" s="5"/>
      <c r="Y763" s="5"/>
      <c r="Z763" s="5"/>
      <c r="AC763" s="5"/>
      <c r="AD763" s="5"/>
      <c r="AG763" s="5"/>
      <c r="AH763" s="5"/>
      <c r="AL763" s="5"/>
      <c r="AM763" s="5"/>
      <c r="AP763" s="5"/>
      <c r="AQ763" s="5"/>
      <c r="AT763" s="5"/>
      <c r="AU763" s="5"/>
    </row>
    <row r="764" spans="12:47" x14ac:dyDescent="0.6">
      <c r="L764" s="5"/>
      <c r="M764" s="5"/>
      <c r="P764" s="5"/>
      <c r="Q764" s="5"/>
      <c r="U764" s="5"/>
      <c r="V764" s="5"/>
      <c r="Y764" s="5"/>
      <c r="Z764" s="5"/>
      <c r="AC764" s="5"/>
      <c r="AD764" s="5"/>
      <c r="AG764" s="5"/>
      <c r="AH764" s="5"/>
      <c r="AL764" s="5"/>
      <c r="AM764" s="5"/>
      <c r="AP764" s="5"/>
      <c r="AQ764" s="5"/>
      <c r="AT764" s="5"/>
      <c r="AU764" s="5"/>
    </row>
    <row r="765" spans="12:47" x14ac:dyDescent="0.6">
      <c r="L765" s="5"/>
      <c r="M765" s="5"/>
      <c r="P765" s="5"/>
      <c r="Q765" s="5"/>
      <c r="U765" s="5"/>
      <c r="V765" s="5"/>
      <c r="Y765" s="5"/>
      <c r="Z765" s="5"/>
      <c r="AC765" s="5"/>
      <c r="AD765" s="5"/>
      <c r="AG765" s="5"/>
      <c r="AH765" s="5"/>
      <c r="AL765" s="5"/>
      <c r="AM765" s="5"/>
      <c r="AP765" s="5"/>
      <c r="AQ765" s="5"/>
      <c r="AT765" s="5"/>
      <c r="AU765" s="5"/>
    </row>
    <row r="766" spans="12:47" x14ac:dyDescent="0.6">
      <c r="L766" s="5"/>
      <c r="M766" s="5"/>
      <c r="P766" s="5"/>
      <c r="Q766" s="5"/>
      <c r="U766" s="5"/>
      <c r="V766" s="5"/>
      <c r="Y766" s="5"/>
      <c r="Z766" s="5"/>
      <c r="AC766" s="5"/>
      <c r="AD766" s="5"/>
      <c r="AG766" s="5"/>
      <c r="AH766" s="5"/>
      <c r="AL766" s="5"/>
      <c r="AM766" s="5"/>
      <c r="AP766" s="5"/>
      <c r="AQ766" s="5"/>
      <c r="AT766" s="5"/>
      <c r="AU766" s="5"/>
    </row>
    <row r="767" spans="12:47" x14ac:dyDescent="0.6">
      <c r="L767" s="5"/>
      <c r="M767" s="5"/>
      <c r="P767" s="5"/>
      <c r="Q767" s="5"/>
      <c r="U767" s="5"/>
      <c r="V767" s="5"/>
      <c r="Y767" s="5"/>
      <c r="Z767" s="5"/>
      <c r="AC767" s="5"/>
      <c r="AD767" s="5"/>
      <c r="AG767" s="5"/>
      <c r="AH767" s="5"/>
      <c r="AL767" s="5"/>
      <c r="AM767" s="5"/>
      <c r="AP767" s="5"/>
      <c r="AQ767" s="5"/>
      <c r="AT767" s="5"/>
      <c r="AU767" s="5"/>
    </row>
    <row r="768" spans="12:47" x14ac:dyDescent="0.6">
      <c r="L768" s="5"/>
      <c r="M768" s="5"/>
      <c r="P768" s="5"/>
      <c r="Q768" s="5"/>
      <c r="U768" s="5"/>
      <c r="V768" s="5"/>
      <c r="Y768" s="5"/>
      <c r="Z768" s="5"/>
      <c r="AC768" s="5"/>
      <c r="AD768" s="5"/>
      <c r="AG768" s="5"/>
      <c r="AH768" s="5"/>
      <c r="AL768" s="5"/>
      <c r="AM768" s="5"/>
      <c r="AP768" s="5"/>
      <c r="AQ768" s="5"/>
      <c r="AT768" s="5"/>
      <c r="AU768" s="5"/>
    </row>
    <row r="769" spans="12:47" x14ac:dyDescent="0.6">
      <c r="L769" s="5"/>
      <c r="M769" s="5"/>
      <c r="P769" s="5"/>
      <c r="Q769" s="5"/>
      <c r="U769" s="5"/>
      <c r="V769" s="5"/>
      <c r="Y769" s="5"/>
      <c r="Z769" s="5"/>
      <c r="AC769" s="5"/>
      <c r="AD769" s="5"/>
      <c r="AG769" s="5"/>
      <c r="AH769" s="5"/>
      <c r="AL769" s="5"/>
      <c r="AM769" s="5"/>
      <c r="AP769" s="5"/>
      <c r="AQ769" s="5"/>
      <c r="AT769" s="5"/>
      <c r="AU769" s="5"/>
    </row>
    <row r="770" spans="12:47" x14ac:dyDescent="0.6">
      <c r="L770" s="5"/>
      <c r="M770" s="5"/>
      <c r="P770" s="5"/>
      <c r="Q770" s="5"/>
      <c r="U770" s="5"/>
      <c r="V770" s="5"/>
      <c r="Y770" s="5"/>
      <c r="Z770" s="5"/>
      <c r="AC770" s="5"/>
      <c r="AD770" s="5"/>
      <c r="AG770" s="5"/>
      <c r="AH770" s="5"/>
      <c r="AL770" s="5"/>
      <c r="AM770" s="5"/>
      <c r="AP770" s="5"/>
      <c r="AQ770" s="5"/>
      <c r="AT770" s="5"/>
      <c r="AU770" s="5"/>
    </row>
    <row r="771" spans="12:47" x14ac:dyDescent="0.6">
      <c r="L771" s="5"/>
      <c r="M771" s="5"/>
      <c r="P771" s="5"/>
      <c r="Q771" s="5"/>
      <c r="U771" s="5"/>
      <c r="V771" s="5"/>
      <c r="Y771" s="5"/>
      <c r="Z771" s="5"/>
      <c r="AC771" s="5"/>
      <c r="AD771" s="5"/>
      <c r="AG771" s="5"/>
      <c r="AH771" s="5"/>
      <c r="AL771" s="5"/>
      <c r="AM771" s="5"/>
      <c r="AP771" s="5"/>
      <c r="AQ771" s="5"/>
      <c r="AT771" s="5"/>
      <c r="AU771" s="5"/>
    </row>
    <row r="772" spans="12:47" x14ac:dyDescent="0.6">
      <c r="L772" s="5"/>
      <c r="M772" s="5"/>
      <c r="P772" s="5"/>
      <c r="Q772" s="5"/>
      <c r="U772" s="5"/>
      <c r="V772" s="5"/>
      <c r="Y772" s="5"/>
      <c r="Z772" s="5"/>
      <c r="AC772" s="5"/>
      <c r="AD772" s="5"/>
      <c r="AG772" s="5"/>
      <c r="AH772" s="5"/>
      <c r="AL772" s="5"/>
      <c r="AM772" s="5"/>
      <c r="AP772" s="5"/>
      <c r="AQ772" s="5"/>
      <c r="AT772" s="5"/>
      <c r="AU772" s="5"/>
    </row>
    <row r="773" spans="12:47" x14ac:dyDescent="0.6">
      <c r="L773" s="5"/>
      <c r="M773" s="5"/>
      <c r="P773" s="5"/>
      <c r="Q773" s="5"/>
      <c r="U773" s="5"/>
      <c r="V773" s="5"/>
      <c r="Y773" s="5"/>
      <c r="Z773" s="5"/>
      <c r="AC773" s="5"/>
      <c r="AD773" s="5"/>
      <c r="AG773" s="5"/>
      <c r="AH773" s="5"/>
      <c r="AL773" s="5"/>
      <c r="AM773" s="5"/>
      <c r="AP773" s="5"/>
      <c r="AQ773" s="5"/>
      <c r="AT773" s="5"/>
      <c r="AU773" s="5"/>
    </row>
    <row r="774" spans="12:47" x14ac:dyDescent="0.6">
      <c r="L774" s="5"/>
      <c r="M774" s="5"/>
      <c r="P774" s="5"/>
      <c r="Q774" s="5"/>
      <c r="U774" s="5"/>
      <c r="V774" s="5"/>
      <c r="Y774" s="5"/>
      <c r="Z774" s="5"/>
      <c r="AC774" s="5"/>
      <c r="AD774" s="5"/>
      <c r="AG774" s="5"/>
      <c r="AH774" s="5"/>
      <c r="AL774" s="5"/>
      <c r="AM774" s="5"/>
      <c r="AP774" s="5"/>
      <c r="AQ774" s="5"/>
      <c r="AT774" s="5"/>
      <c r="AU774" s="5"/>
    </row>
    <row r="775" spans="12:47" x14ac:dyDescent="0.6">
      <c r="L775" s="5"/>
      <c r="M775" s="5"/>
      <c r="P775" s="5"/>
      <c r="Q775" s="5"/>
      <c r="U775" s="5"/>
      <c r="V775" s="5"/>
      <c r="Y775" s="5"/>
      <c r="Z775" s="5"/>
      <c r="AC775" s="5"/>
      <c r="AD775" s="5"/>
      <c r="AG775" s="5"/>
      <c r="AH775" s="5"/>
      <c r="AL775" s="5"/>
      <c r="AM775" s="5"/>
      <c r="AP775" s="5"/>
      <c r="AQ775" s="5"/>
      <c r="AT775" s="5"/>
      <c r="AU775" s="5"/>
    </row>
    <row r="776" spans="12:47" x14ac:dyDescent="0.6">
      <c r="L776" s="5"/>
      <c r="M776" s="5"/>
      <c r="P776" s="5"/>
      <c r="Q776" s="5"/>
      <c r="U776" s="5"/>
      <c r="V776" s="5"/>
      <c r="Y776" s="5"/>
      <c r="Z776" s="5"/>
      <c r="AC776" s="5"/>
      <c r="AD776" s="5"/>
      <c r="AG776" s="5"/>
      <c r="AH776" s="5"/>
      <c r="AL776" s="5"/>
      <c r="AM776" s="5"/>
      <c r="AP776" s="5"/>
      <c r="AQ776" s="5"/>
      <c r="AT776" s="5"/>
      <c r="AU776" s="5"/>
    </row>
    <row r="777" spans="12:47" x14ac:dyDescent="0.6">
      <c r="L777" s="5"/>
      <c r="M777" s="5"/>
      <c r="P777" s="5"/>
      <c r="Q777" s="5"/>
      <c r="U777" s="5"/>
      <c r="V777" s="5"/>
      <c r="Y777" s="5"/>
      <c r="Z777" s="5"/>
      <c r="AC777" s="5"/>
      <c r="AD777" s="5"/>
      <c r="AG777" s="5"/>
      <c r="AH777" s="5"/>
      <c r="AL777" s="5"/>
      <c r="AM777" s="5"/>
      <c r="AP777" s="5"/>
      <c r="AQ777" s="5"/>
      <c r="AT777" s="5"/>
      <c r="AU777" s="5"/>
    </row>
    <row r="778" spans="12:47" x14ac:dyDescent="0.6">
      <c r="L778" s="5"/>
      <c r="M778" s="5"/>
      <c r="P778" s="5"/>
      <c r="Q778" s="5"/>
      <c r="U778" s="5"/>
      <c r="V778" s="5"/>
      <c r="Y778" s="5"/>
      <c r="Z778" s="5"/>
      <c r="AC778" s="5"/>
      <c r="AD778" s="5"/>
      <c r="AG778" s="5"/>
      <c r="AH778" s="5"/>
      <c r="AL778" s="5"/>
      <c r="AM778" s="5"/>
      <c r="AP778" s="5"/>
      <c r="AQ778" s="5"/>
      <c r="AT778" s="5"/>
      <c r="AU778" s="5"/>
    </row>
    <row r="779" spans="12:47" x14ac:dyDescent="0.6">
      <c r="L779" s="5"/>
      <c r="M779" s="5"/>
      <c r="P779" s="5"/>
      <c r="Q779" s="5"/>
      <c r="U779" s="5"/>
      <c r="V779" s="5"/>
      <c r="Y779" s="5"/>
      <c r="Z779" s="5"/>
      <c r="AC779" s="5"/>
      <c r="AD779" s="5"/>
      <c r="AG779" s="5"/>
      <c r="AH779" s="5"/>
      <c r="AL779" s="5"/>
      <c r="AM779" s="5"/>
      <c r="AP779" s="5"/>
      <c r="AQ779" s="5"/>
      <c r="AT779" s="5"/>
      <c r="AU779" s="5"/>
    </row>
    <row r="780" spans="12:47" x14ac:dyDescent="0.6">
      <c r="L780" s="5"/>
      <c r="M780" s="5"/>
      <c r="P780" s="5"/>
      <c r="Q780" s="5"/>
      <c r="U780" s="5"/>
      <c r="V780" s="5"/>
      <c r="Y780" s="5"/>
      <c r="Z780" s="5"/>
      <c r="AC780" s="5"/>
      <c r="AD780" s="5"/>
      <c r="AG780" s="5"/>
      <c r="AH780" s="5"/>
      <c r="AL780" s="5"/>
      <c r="AM780" s="5"/>
      <c r="AP780" s="5"/>
      <c r="AQ780" s="5"/>
      <c r="AT780" s="5"/>
      <c r="AU780" s="5"/>
    </row>
    <row r="781" spans="12:47" x14ac:dyDescent="0.6">
      <c r="L781" s="5"/>
      <c r="M781" s="5"/>
      <c r="P781" s="5"/>
      <c r="Q781" s="5"/>
      <c r="U781" s="5"/>
      <c r="V781" s="5"/>
      <c r="Y781" s="5"/>
      <c r="Z781" s="5"/>
      <c r="AC781" s="5"/>
      <c r="AD781" s="5"/>
      <c r="AG781" s="5"/>
      <c r="AH781" s="5"/>
      <c r="AL781" s="5"/>
      <c r="AM781" s="5"/>
      <c r="AP781" s="5"/>
      <c r="AQ781" s="5"/>
      <c r="AT781" s="5"/>
      <c r="AU781" s="5"/>
    </row>
    <row r="782" spans="12:47" x14ac:dyDescent="0.6">
      <c r="L782" s="5"/>
      <c r="M782" s="5"/>
      <c r="P782" s="5"/>
      <c r="Q782" s="5"/>
      <c r="U782" s="5"/>
      <c r="V782" s="5"/>
      <c r="Y782" s="5"/>
      <c r="Z782" s="5"/>
      <c r="AC782" s="5"/>
      <c r="AD782" s="5"/>
      <c r="AG782" s="5"/>
      <c r="AH782" s="5"/>
      <c r="AL782" s="5"/>
      <c r="AM782" s="5"/>
      <c r="AP782" s="5"/>
      <c r="AQ782" s="5"/>
      <c r="AT782" s="5"/>
      <c r="AU782" s="5"/>
    </row>
    <row r="783" spans="12:47" x14ac:dyDescent="0.6">
      <c r="L783" s="5"/>
      <c r="M783" s="5"/>
      <c r="P783" s="5"/>
      <c r="Q783" s="5"/>
      <c r="U783" s="5"/>
      <c r="V783" s="5"/>
      <c r="Y783" s="5"/>
      <c r="Z783" s="5"/>
      <c r="AC783" s="5"/>
      <c r="AD783" s="5"/>
      <c r="AG783" s="5"/>
      <c r="AH783" s="5"/>
      <c r="AL783" s="5"/>
      <c r="AM783" s="5"/>
      <c r="AP783" s="5"/>
      <c r="AQ783" s="5"/>
      <c r="AT783" s="5"/>
      <c r="AU783" s="5"/>
    </row>
    <row r="784" spans="12:47" x14ac:dyDescent="0.6">
      <c r="L784" s="5"/>
      <c r="M784" s="5"/>
      <c r="P784" s="5"/>
      <c r="Q784" s="5"/>
      <c r="U784" s="5"/>
      <c r="V784" s="5"/>
      <c r="Y784" s="5"/>
      <c r="Z784" s="5"/>
      <c r="AC784" s="5"/>
      <c r="AD784" s="5"/>
      <c r="AG784" s="5"/>
      <c r="AH784" s="5"/>
      <c r="AL784" s="5"/>
      <c r="AM784" s="5"/>
      <c r="AP784" s="5"/>
      <c r="AQ784" s="5"/>
      <c r="AT784" s="5"/>
      <c r="AU784" s="5"/>
    </row>
    <row r="785" spans="12:47" x14ac:dyDescent="0.6">
      <c r="L785" s="5"/>
      <c r="M785" s="5"/>
      <c r="P785" s="5"/>
      <c r="Q785" s="5"/>
      <c r="U785" s="5"/>
      <c r="V785" s="5"/>
      <c r="Y785" s="5"/>
      <c r="Z785" s="5"/>
      <c r="AC785" s="5"/>
      <c r="AD785" s="5"/>
      <c r="AG785" s="5"/>
      <c r="AH785" s="5"/>
      <c r="AL785" s="5"/>
      <c r="AM785" s="5"/>
      <c r="AP785" s="5"/>
      <c r="AQ785" s="5"/>
      <c r="AT785" s="5"/>
      <c r="AU785" s="5"/>
    </row>
    <row r="786" spans="12:47" x14ac:dyDescent="0.6">
      <c r="L786" s="5"/>
      <c r="M786" s="5"/>
      <c r="P786" s="5"/>
      <c r="Q786" s="5"/>
      <c r="U786" s="5"/>
      <c r="V786" s="5"/>
      <c r="Y786" s="5"/>
      <c r="Z786" s="5"/>
      <c r="AC786" s="5"/>
      <c r="AD786" s="5"/>
      <c r="AG786" s="5"/>
      <c r="AH786" s="5"/>
      <c r="AL786" s="5"/>
      <c r="AM786" s="5"/>
      <c r="AP786" s="5"/>
      <c r="AQ786" s="5"/>
      <c r="AT786" s="5"/>
      <c r="AU786" s="5"/>
    </row>
    <row r="787" spans="12:47" x14ac:dyDescent="0.6">
      <c r="L787" s="5"/>
      <c r="M787" s="5"/>
      <c r="P787" s="5"/>
      <c r="Q787" s="5"/>
      <c r="U787" s="5"/>
      <c r="V787" s="5"/>
      <c r="Y787" s="5"/>
      <c r="Z787" s="5"/>
      <c r="AC787" s="5"/>
      <c r="AD787" s="5"/>
      <c r="AG787" s="5"/>
      <c r="AH787" s="5"/>
      <c r="AL787" s="5"/>
      <c r="AM787" s="5"/>
      <c r="AP787" s="5"/>
      <c r="AQ787" s="5"/>
      <c r="AT787" s="5"/>
      <c r="AU787" s="5"/>
    </row>
    <row r="788" spans="12:47" x14ac:dyDescent="0.6">
      <c r="L788" s="5"/>
      <c r="M788" s="5"/>
      <c r="P788" s="5"/>
      <c r="Q788" s="5"/>
      <c r="U788" s="5"/>
      <c r="V788" s="5"/>
      <c r="Y788" s="5"/>
      <c r="Z788" s="5"/>
      <c r="AC788" s="5"/>
      <c r="AD788" s="5"/>
      <c r="AG788" s="5"/>
      <c r="AH788" s="5"/>
      <c r="AL788" s="5"/>
      <c r="AM788" s="5"/>
      <c r="AP788" s="5"/>
      <c r="AQ788" s="5"/>
      <c r="AT788" s="5"/>
      <c r="AU788" s="5"/>
    </row>
    <row r="789" spans="12:47" x14ac:dyDescent="0.6">
      <c r="L789" s="5"/>
      <c r="M789" s="5"/>
      <c r="P789" s="5"/>
      <c r="Q789" s="5"/>
      <c r="U789" s="5"/>
      <c r="V789" s="5"/>
      <c r="Y789" s="5"/>
      <c r="Z789" s="5"/>
      <c r="AC789" s="5"/>
      <c r="AD789" s="5"/>
      <c r="AG789" s="5"/>
      <c r="AH789" s="5"/>
      <c r="AL789" s="5"/>
      <c r="AM789" s="5"/>
      <c r="AP789" s="5"/>
      <c r="AQ789" s="5"/>
      <c r="AT789" s="5"/>
      <c r="AU789" s="5"/>
    </row>
    <row r="790" spans="12:47" x14ac:dyDescent="0.6">
      <c r="L790" s="5"/>
      <c r="M790" s="5"/>
      <c r="P790" s="5"/>
      <c r="Q790" s="5"/>
      <c r="U790" s="5"/>
      <c r="V790" s="5"/>
      <c r="Y790" s="5"/>
      <c r="Z790" s="5"/>
      <c r="AC790" s="5"/>
      <c r="AD790" s="5"/>
      <c r="AG790" s="5"/>
      <c r="AH790" s="5"/>
      <c r="AL790" s="5"/>
      <c r="AM790" s="5"/>
      <c r="AP790" s="5"/>
      <c r="AQ790" s="5"/>
      <c r="AT790" s="5"/>
      <c r="AU790" s="5"/>
    </row>
    <row r="791" spans="12:47" x14ac:dyDescent="0.6">
      <c r="L791" s="5"/>
      <c r="M791" s="5"/>
      <c r="P791" s="5"/>
      <c r="Q791" s="5"/>
      <c r="U791" s="5"/>
      <c r="V791" s="5"/>
      <c r="Y791" s="5"/>
      <c r="Z791" s="5"/>
      <c r="AC791" s="5"/>
      <c r="AD791" s="5"/>
      <c r="AG791" s="5"/>
      <c r="AH791" s="5"/>
      <c r="AL791" s="5"/>
      <c r="AM791" s="5"/>
      <c r="AP791" s="5"/>
      <c r="AQ791" s="5"/>
      <c r="AT791" s="5"/>
      <c r="AU791" s="5"/>
    </row>
    <row r="792" spans="12:47" x14ac:dyDescent="0.6">
      <c r="L792" s="5"/>
      <c r="M792" s="5"/>
      <c r="P792" s="5"/>
      <c r="Q792" s="5"/>
      <c r="U792" s="5"/>
      <c r="V792" s="5"/>
      <c r="Y792" s="5"/>
      <c r="Z792" s="5"/>
      <c r="AC792" s="5"/>
      <c r="AD792" s="5"/>
      <c r="AG792" s="5"/>
      <c r="AH792" s="5"/>
      <c r="AL792" s="5"/>
      <c r="AM792" s="5"/>
      <c r="AP792" s="5"/>
      <c r="AQ792" s="5"/>
      <c r="AT792" s="5"/>
      <c r="AU792" s="5"/>
    </row>
    <row r="793" spans="12:47" x14ac:dyDescent="0.6">
      <c r="L793" s="5"/>
      <c r="M793" s="5"/>
      <c r="P793" s="5"/>
      <c r="Q793" s="5"/>
      <c r="U793" s="5"/>
      <c r="V793" s="5"/>
      <c r="Y793" s="5"/>
      <c r="Z793" s="5"/>
      <c r="AC793" s="5"/>
      <c r="AD793" s="5"/>
      <c r="AG793" s="5"/>
      <c r="AH793" s="5"/>
      <c r="AL793" s="5"/>
      <c r="AM793" s="5"/>
      <c r="AP793" s="5"/>
      <c r="AQ793" s="5"/>
      <c r="AT793" s="5"/>
      <c r="AU793" s="5"/>
    </row>
    <row r="794" spans="12:47" x14ac:dyDescent="0.6">
      <c r="L794" s="5"/>
      <c r="M794" s="5"/>
      <c r="P794" s="5"/>
      <c r="Q794" s="5"/>
      <c r="U794" s="5"/>
      <c r="V794" s="5"/>
      <c r="Y794" s="5"/>
      <c r="Z794" s="5"/>
      <c r="AC794" s="5"/>
      <c r="AD794" s="5"/>
      <c r="AG794" s="5"/>
      <c r="AH794" s="5"/>
      <c r="AL794" s="5"/>
      <c r="AM794" s="5"/>
      <c r="AP794" s="5"/>
      <c r="AQ794" s="5"/>
      <c r="AT794" s="5"/>
      <c r="AU794" s="5"/>
    </row>
    <row r="795" spans="12:47" x14ac:dyDescent="0.6">
      <c r="L795" s="5"/>
      <c r="M795" s="5"/>
      <c r="P795" s="5"/>
      <c r="Q795" s="5"/>
      <c r="U795" s="5"/>
      <c r="V795" s="5"/>
      <c r="Y795" s="5"/>
      <c r="Z795" s="5"/>
      <c r="AC795" s="5"/>
      <c r="AD795" s="5"/>
      <c r="AG795" s="5"/>
      <c r="AH795" s="5"/>
      <c r="AL795" s="5"/>
      <c r="AM795" s="5"/>
      <c r="AP795" s="5"/>
      <c r="AQ795" s="5"/>
      <c r="AT795" s="5"/>
      <c r="AU795" s="5"/>
    </row>
    <row r="796" spans="12:47" x14ac:dyDescent="0.6">
      <c r="L796" s="5"/>
      <c r="M796" s="5"/>
      <c r="P796" s="5"/>
      <c r="Q796" s="5"/>
      <c r="U796" s="5"/>
      <c r="V796" s="5"/>
      <c r="Y796" s="5"/>
      <c r="Z796" s="5"/>
      <c r="AC796" s="5"/>
      <c r="AD796" s="5"/>
      <c r="AG796" s="5"/>
      <c r="AH796" s="5"/>
      <c r="AL796" s="5"/>
      <c r="AM796" s="5"/>
      <c r="AP796" s="5"/>
      <c r="AQ796" s="5"/>
      <c r="AT796" s="5"/>
      <c r="AU796" s="5"/>
    </row>
    <row r="797" spans="12:47" x14ac:dyDescent="0.6">
      <c r="L797" s="5"/>
      <c r="M797" s="5"/>
      <c r="P797" s="5"/>
      <c r="Q797" s="5"/>
      <c r="U797" s="5"/>
      <c r="V797" s="5"/>
      <c r="Y797" s="5"/>
      <c r="Z797" s="5"/>
      <c r="AC797" s="5"/>
      <c r="AD797" s="5"/>
      <c r="AG797" s="5"/>
      <c r="AH797" s="5"/>
      <c r="AL797" s="5"/>
      <c r="AM797" s="5"/>
      <c r="AP797" s="5"/>
      <c r="AQ797" s="5"/>
      <c r="AT797" s="5"/>
      <c r="AU797" s="5"/>
    </row>
    <row r="798" spans="12:47" x14ac:dyDescent="0.6">
      <c r="L798" s="5"/>
      <c r="M798" s="5"/>
      <c r="P798" s="5"/>
      <c r="Q798" s="5"/>
      <c r="U798" s="5"/>
      <c r="V798" s="5"/>
      <c r="Y798" s="5"/>
      <c r="Z798" s="5"/>
      <c r="AC798" s="5"/>
      <c r="AD798" s="5"/>
      <c r="AG798" s="5"/>
      <c r="AH798" s="5"/>
      <c r="AL798" s="5"/>
      <c r="AM798" s="5"/>
      <c r="AP798" s="5"/>
      <c r="AQ798" s="5"/>
      <c r="AT798" s="5"/>
      <c r="AU798" s="5"/>
    </row>
    <row r="799" spans="12:47" x14ac:dyDescent="0.6">
      <c r="L799" s="5"/>
      <c r="M799" s="5"/>
      <c r="P799" s="5"/>
      <c r="Q799" s="5"/>
      <c r="U799" s="5"/>
      <c r="V799" s="5"/>
      <c r="Y799" s="5"/>
      <c r="Z799" s="5"/>
      <c r="AC799" s="5"/>
      <c r="AD799" s="5"/>
      <c r="AG799" s="5"/>
      <c r="AH799" s="5"/>
      <c r="AL799" s="5"/>
      <c r="AM799" s="5"/>
      <c r="AP799" s="5"/>
      <c r="AQ799" s="5"/>
      <c r="AT799" s="5"/>
      <c r="AU799" s="5"/>
    </row>
    <row r="800" spans="12:47" x14ac:dyDescent="0.6">
      <c r="L800" s="5"/>
      <c r="M800" s="5"/>
      <c r="P800" s="5"/>
      <c r="Q800" s="5"/>
      <c r="U800" s="5"/>
      <c r="V800" s="5"/>
      <c r="Y800" s="5"/>
      <c r="Z800" s="5"/>
      <c r="AC800" s="5"/>
      <c r="AD800" s="5"/>
      <c r="AG800" s="5"/>
      <c r="AH800" s="5"/>
      <c r="AL800" s="5"/>
      <c r="AM800" s="5"/>
      <c r="AP800" s="5"/>
      <c r="AQ800" s="5"/>
      <c r="AT800" s="5"/>
      <c r="AU800" s="5"/>
    </row>
    <row r="801" spans="12:47" x14ac:dyDescent="0.6">
      <c r="L801" s="5"/>
      <c r="M801" s="5"/>
      <c r="P801" s="5"/>
      <c r="Q801" s="5"/>
      <c r="U801" s="5"/>
      <c r="V801" s="5"/>
      <c r="Y801" s="5"/>
      <c r="Z801" s="5"/>
      <c r="AC801" s="5"/>
      <c r="AD801" s="5"/>
      <c r="AG801" s="5"/>
      <c r="AH801" s="5"/>
      <c r="AL801" s="5"/>
      <c r="AM801" s="5"/>
      <c r="AP801" s="5"/>
      <c r="AQ801" s="5"/>
      <c r="AT801" s="5"/>
      <c r="AU801" s="5"/>
    </row>
    <row r="802" spans="12:47" x14ac:dyDescent="0.6">
      <c r="L802" s="5"/>
      <c r="M802" s="5"/>
      <c r="P802" s="5"/>
      <c r="Q802" s="5"/>
      <c r="U802" s="5"/>
      <c r="V802" s="5"/>
      <c r="Y802" s="5"/>
      <c r="Z802" s="5"/>
      <c r="AC802" s="5"/>
      <c r="AD802" s="5"/>
      <c r="AG802" s="5"/>
      <c r="AH802" s="5"/>
      <c r="AL802" s="5"/>
      <c r="AM802" s="5"/>
      <c r="AP802" s="5"/>
      <c r="AQ802" s="5"/>
      <c r="AT802" s="5"/>
      <c r="AU802" s="5"/>
    </row>
    <row r="803" spans="12:47" x14ac:dyDescent="0.6">
      <c r="L803" s="5"/>
      <c r="M803" s="5"/>
      <c r="P803" s="5"/>
      <c r="Q803" s="5"/>
      <c r="U803" s="5"/>
      <c r="V803" s="5"/>
      <c r="Y803" s="5"/>
      <c r="Z803" s="5"/>
      <c r="AC803" s="5"/>
      <c r="AD803" s="5"/>
      <c r="AG803" s="5"/>
      <c r="AH803" s="5"/>
      <c r="AL803" s="5"/>
      <c r="AM803" s="5"/>
      <c r="AP803" s="5"/>
      <c r="AQ803" s="5"/>
      <c r="AT803" s="5"/>
      <c r="AU803" s="5"/>
    </row>
    <row r="804" spans="12:47" x14ac:dyDescent="0.6">
      <c r="L804" s="5"/>
      <c r="M804" s="5"/>
      <c r="P804" s="5"/>
      <c r="Q804" s="5"/>
      <c r="U804" s="5"/>
      <c r="V804" s="5"/>
      <c r="Y804" s="5"/>
      <c r="Z804" s="5"/>
      <c r="AC804" s="5"/>
      <c r="AD804" s="5"/>
      <c r="AG804" s="5"/>
      <c r="AH804" s="5"/>
      <c r="AL804" s="5"/>
      <c r="AM804" s="5"/>
      <c r="AP804" s="5"/>
      <c r="AQ804" s="5"/>
      <c r="AT804" s="5"/>
      <c r="AU804" s="5"/>
    </row>
    <row r="805" spans="12:47" x14ac:dyDescent="0.6">
      <c r="L805" s="5"/>
      <c r="M805" s="5"/>
      <c r="P805" s="5"/>
      <c r="Q805" s="5"/>
      <c r="U805" s="5"/>
      <c r="V805" s="5"/>
      <c r="Y805" s="5"/>
      <c r="Z805" s="5"/>
      <c r="AC805" s="5"/>
      <c r="AD805" s="5"/>
      <c r="AG805" s="5"/>
      <c r="AH805" s="5"/>
      <c r="AL805" s="5"/>
      <c r="AM805" s="5"/>
      <c r="AP805" s="5"/>
      <c r="AQ805" s="5"/>
      <c r="AT805" s="5"/>
      <c r="AU805" s="5"/>
    </row>
    <row r="806" spans="12:47" x14ac:dyDescent="0.6">
      <c r="L806" s="5"/>
      <c r="M806" s="5"/>
      <c r="P806" s="5"/>
      <c r="Q806" s="5"/>
      <c r="U806" s="5"/>
      <c r="V806" s="5"/>
      <c r="Y806" s="5"/>
      <c r="Z806" s="5"/>
      <c r="AC806" s="5"/>
      <c r="AD806" s="5"/>
      <c r="AG806" s="5"/>
      <c r="AH806" s="5"/>
      <c r="AL806" s="5"/>
      <c r="AM806" s="5"/>
      <c r="AP806" s="5"/>
      <c r="AQ806" s="5"/>
      <c r="AT806" s="5"/>
      <c r="AU806" s="5"/>
    </row>
    <row r="807" spans="12:47" x14ac:dyDescent="0.6">
      <c r="L807" s="5"/>
      <c r="M807" s="5"/>
      <c r="P807" s="5"/>
      <c r="Q807" s="5"/>
      <c r="U807" s="5"/>
      <c r="V807" s="5"/>
      <c r="Y807" s="5"/>
      <c r="Z807" s="5"/>
      <c r="AC807" s="5"/>
      <c r="AD807" s="5"/>
      <c r="AG807" s="5"/>
      <c r="AH807" s="5"/>
      <c r="AL807" s="5"/>
      <c r="AM807" s="5"/>
      <c r="AP807" s="5"/>
      <c r="AQ807" s="5"/>
      <c r="AT807" s="5"/>
      <c r="AU807" s="5"/>
    </row>
    <row r="808" spans="12:47" x14ac:dyDescent="0.6">
      <c r="L808" s="5"/>
      <c r="M808" s="5"/>
      <c r="P808" s="5"/>
      <c r="Q808" s="5"/>
      <c r="U808" s="5"/>
      <c r="V808" s="5"/>
      <c r="Y808" s="5"/>
      <c r="Z808" s="5"/>
      <c r="AC808" s="5"/>
      <c r="AD808" s="5"/>
      <c r="AG808" s="5"/>
      <c r="AH808" s="5"/>
      <c r="AL808" s="5"/>
      <c r="AM808" s="5"/>
      <c r="AP808" s="5"/>
      <c r="AQ808" s="5"/>
      <c r="AT808" s="5"/>
      <c r="AU808" s="5"/>
    </row>
    <row r="809" spans="12:47" x14ac:dyDescent="0.6">
      <c r="L809" s="5"/>
      <c r="M809" s="5"/>
      <c r="P809" s="5"/>
      <c r="Q809" s="5"/>
      <c r="U809" s="5"/>
      <c r="V809" s="5"/>
      <c r="Y809" s="5"/>
      <c r="Z809" s="5"/>
      <c r="AC809" s="5"/>
      <c r="AD809" s="5"/>
      <c r="AG809" s="5"/>
      <c r="AH809" s="5"/>
      <c r="AL809" s="5"/>
      <c r="AM809" s="5"/>
      <c r="AP809" s="5"/>
      <c r="AQ809" s="5"/>
      <c r="AT809" s="5"/>
      <c r="AU809" s="5"/>
    </row>
    <row r="810" spans="12:47" x14ac:dyDescent="0.6">
      <c r="L810" s="5"/>
      <c r="M810" s="5"/>
      <c r="P810" s="5"/>
      <c r="Q810" s="5"/>
      <c r="U810" s="5"/>
      <c r="V810" s="5"/>
      <c r="Y810" s="5"/>
      <c r="Z810" s="5"/>
      <c r="AC810" s="5"/>
      <c r="AD810" s="5"/>
      <c r="AG810" s="5"/>
      <c r="AH810" s="5"/>
      <c r="AL810" s="5"/>
      <c r="AM810" s="5"/>
      <c r="AP810" s="5"/>
      <c r="AQ810" s="5"/>
      <c r="AT810" s="5"/>
      <c r="AU810" s="5"/>
    </row>
    <row r="811" spans="12:47" x14ac:dyDescent="0.6">
      <c r="L811" s="5"/>
      <c r="M811" s="5"/>
      <c r="P811" s="5"/>
      <c r="Q811" s="5"/>
      <c r="U811" s="5"/>
      <c r="V811" s="5"/>
      <c r="Y811" s="5"/>
      <c r="Z811" s="5"/>
      <c r="AC811" s="5"/>
      <c r="AD811" s="5"/>
      <c r="AG811" s="5"/>
      <c r="AH811" s="5"/>
      <c r="AL811" s="5"/>
      <c r="AM811" s="5"/>
      <c r="AP811" s="5"/>
      <c r="AQ811" s="5"/>
      <c r="AT811" s="5"/>
      <c r="AU811" s="5"/>
    </row>
    <row r="812" spans="12:47" x14ac:dyDescent="0.6">
      <c r="L812" s="5"/>
      <c r="M812" s="5"/>
      <c r="P812" s="5"/>
      <c r="Q812" s="5"/>
      <c r="U812" s="5"/>
      <c r="V812" s="5"/>
      <c r="Y812" s="5"/>
      <c r="Z812" s="5"/>
      <c r="AC812" s="5"/>
      <c r="AD812" s="5"/>
      <c r="AG812" s="5"/>
      <c r="AH812" s="5"/>
      <c r="AL812" s="5"/>
      <c r="AM812" s="5"/>
      <c r="AP812" s="5"/>
      <c r="AQ812" s="5"/>
      <c r="AT812" s="5"/>
      <c r="AU812" s="5"/>
    </row>
    <row r="813" spans="12:47" x14ac:dyDescent="0.6">
      <c r="L813" s="5"/>
      <c r="M813" s="5"/>
      <c r="P813" s="5"/>
      <c r="Q813" s="5"/>
      <c r="U813" s="5"/>
      <c r="V813" s="5"/>
      <c r="Y813" s="5"/>
      <c r="Z813" s="5"/>
      <c r="AC813" s="5"/>
      <c r="AD813" s="5"/>
      <c r="AG813" s="5"/>
      <c r="AH813" s="5"/>
      <c r="AL813" s="5"/>
      <c r="AM813" s="5"/>
      <c r="AP813" s="5"/>
      <c r="AQ813" s="5"/>
      <c r="AT813" s="5"/>
      <c r="AU813" s="5"/>
    </row>
    <row r="814" spans="12:47" x14ac:dyDescent="0.6">
      <c r="L814" s="5"/>
      <c r="M814" s="5"/>
      <c r="P814" s="5"/>
      <c r="Q814" s="5"/>
      <c r="U814" s="5"/>
      <c r="V814" s="5"/>
      <c r="Y814" s="5"/>
      <c r="Z814" s="5"/>
      <c r="AC814" s="5"/>
      <c r="AD814" s="5"/>
      <c r="AG814" s="5"/>
      <c r="AH814" s="5"/>
      <c r="AL814" s="5"/>
      <c r="AM814" s="5"/>
      <c r="AP814" s="5"/>
      <c r="AQ814" s="5"/>
      <c r="AT814" s="5"/>
      <c r="AU814" s="5"/>
    </row>
    <row r="815" spans="12:47" x14ac:dyDescent="0.6">
      <c r="L815" s="5"/>
      <c r="M815" s="5"/>
      <c r="P815" s="5"/>
      <c r="Q815" s="5"/>
      <c r="U815" s="5"/>
      <c r="V815" s="5"/>
      <c r="Y815" s="5"/>
      <c r="Z815" s="5"/>
      <c r="AC815" s="5"/>
      <c r="AD815" s="5"/>
      <c r="AG815" s="5"/>
      <c r="AH815" s="5"/>
      <c r="AL815" s="5"/>
      <c r="AM815" s="5"/>
      <c r="AP815" s="5"/>
      <c r="AQ815" s="5"/>
      <c r="AT815" s="5"/>
      <c r="AU815" s="5"/>
    </row>
    <row r="816" spans="12:47" x14ac:dyDescent="0.6">
      <c r="L816" s="5"/>
      <c r="M816" s="5"/>
      <c r="P816" s="5"/>
      <c r="Q816" s="5"/>
      <c r="U816" s="5"/>
      <c r="V816" s="5"/>
      <c r="Y816" s="5"/>
      <c r="Z816" s="5"/>
      <c r="AC816" s="5"/>
      <c r="AD816" s="5"/>
      <c r="AG816" s="5"/>
      <c r="AH816" s="5"/>
      <c r="AL816" s="5"/>
      <c r="AM816" s="5"/>
      <c r="AP816" s="5"/>
      <c r="AQ816" s="5"/>
      <c r="AT816" s="5"/>
      <c r="AU816" s="5"/>
    </row>
    <row r="817" spans="12:47" x14ac:dyDescent="0.6">
      <c r="L817" s="5"/>
      <c r="M817" s="5"/>
      <c r="P817" s="5"/>
      <c r="Q817" s="5"/>
      <c r="U817" s="5"/>
      <c r="V817" s="5"/>
      <c r="Y817" s="5"/>
      <c r="Z817" s="5"/>
      <c r="AC817" s="5"/>
      <c r="AD817" s="5"/>
      <c r="AG817" s="5"/>
      <c r="AH817" s="5"/>
      <c r="AL817" s="5"/>
      <c r="AM817" s="5"/>
      <c r="AP817" s="5"/>
      <c r="AQ817" s="5"/>
      <c r="AT817" s="5"/>
      <c r="AU817" s="5"/>
    </row>
    <row r="818" spans="12:47" x14ac:dyDescent="0.6">
      <c r="L818" s="5"/>
      <c r="M818" s="5"/>
      <c r="P818" s="5"/>
      <c r="Q818" s="5"/>
      <c r="U818" s="5"/>
      <c r="V818" s="5"/>
      <c r="Y818" s="5"/>
      <c r="Z818" s="5"/>
      <c r="AC818" s="5"/>
      <c r="AD818" s="5"/>
      <c r="AG818" s="5"/>
      <c r="AH818" s="5"/>
      <c r="AL818" s="5"/>
      <c r="AM818" s="5"/>
      <c r="AP818" s="5"/>
      <c r="AQ818" s="5"/>
      <c r="AT818" s="5"/>
      <c r="AU818" s="5"/>
    </row>
    <row r="819" spans="12:47" x14ac:dyDescent="0.6">
      <c r="L819" s="5"/>
      <c r="M819" s="5"/>
      <c r="P819" s="5"/>
      <c r="Q819" s="5"/>
      <c r="U819" s="5"/>
      <c r="V819" s="5"/>
      <c r="Y819" s="5"/>
      <c r="Z819" s="5"/>
      <c r="AC819" s="5"/>
      <c r="AD819" s="5"/>
      <c r="AG819" s="5"/>
      <c r="AH819" s="5"/>
      <c r="AL819" s="5"/>
      <c r="AM819" s="5"/>
      <c r="AP819" s="5"/>
      <c r="AQ819" s="5"/>
      <c r="AT819" s="5"/>
      <c r="AU819" s="5"/>
    </row>
    <row r="820" spans="12:47" x14ac:dyDescent="0.6">
      <c r="L820" s="5"/>
      <c r="M820" s="5"/>
      <c r="P820" s="5"/>
      <c r="Q820" s="5"/>
      <c r="U820" s="5"/>
      <c r="V820" s="5"/>
      <c r="Y820" s="5"/>
      <c r="Z820" s="5"/>
      <c r="AC820" s="5"/>
      <c r="AD820" s="5"/>
      <c r="AG820" s="5"/>
      <c r="AH820" s="5"/>
      <c r="AL820" s="5"/>
      <c r="AM820" s="5"/>
      <c r="AP820" s="5"/>
      <c r="AQ820" s="5"/>
      <c r="AT820" s="5"/>
      <c r="AU820" s="5"/>
    </row>
    <row r="821" spans="12:47" x14ac:dyDescent="0.6">
      <c r="L821" s="5"/>
      <c r="M821" s="5"/>
      <c r="P821" s="5"/>
      <c r="Q821" s="5"/>
      <c r="U821" s="5"/>
      <c r="V821" s="5"/>
      <c r="Y821" s="5"/>
      <c r="Z821" s="5"/>
      <c r="AC821" s="5"/>
      <c r="AD821" s="5"/>
      <c r="AG821" s="5"/>
      <c r="AH821" s="5"/>
      <c r="AL821" s="5"/>
      <c r="AM821" s="5"/>
      <c r="AP821" s="5"/>
      <c r="AQ821" s="5"/>
      <c r="AT821" s="5"/>
      <c r="AU821" s="5"/>
    </row>
    <row r="822" spans="12:47" x14ac:dyDescent="0.6">
      <c r="L822" s="5"/>
      <c r="M822" s="5"/>
      <c r="P822" s="5"/>
      <c r="Q822" s="5"/>
      <c r="U822" s="5"/>
      <c r="V822" s="5"/>
      <c r="Y822" s="5"/>
      <c r="Z822" s="5"/>
      <c r="AC822" s="5"/>
      <c r="AD822" s="5"/>
      <c r="AG822" s="5"/>
      <c r="AH822" s="5"/>
      <c r="AL822" s="5"/>
      <c r="AM822" s="5"/>
      <c r="AP822" s="5"/>
      <c r="AQ822" s="5"/>
      <c r="AT822" s="5"/>
      <c r="AU822" s="5"/>
    </row>
    <row r="823" spans="12:47" x14ac:dyDescent="0.6">
      <c r="L823" s="5"/>
      <c r="M823" s="5"/>
      <c r="P823" s="5"/>
      <c r="Q823" s="5"/>
      <c r="U823" s="5"/>
      <c r="V823" s="5"/>
      <c r="Y823" s="5"/>
      <c r="Z823" s="5"/>
      <c r="AC823" s="5"/>
      <c r="AD823" s="5"/>
      <c r="AG823" s="5"/>
      <c r="AH823" s="5"/>
      <c r="AL823" s="5"/>
      <c r="AM823" s="5"/>
      <c r="AP823" s="5"/>
      <c r="AQ823" s="5"/>
      <c r="AT823" s="5"/>
      <c r="AU823" s="5"/>
    </row>
    <row r="824" spans="12:47" x14ac:dyDescent="0.6">
      <c r="L824" s="5"/>
      <c r="M824" s="5"/>
      <c r="P824" s="5"/>
      <c r="Q824" s="5"/>
      <c r="U824" s="5"/>
      <c r="V824" s="5"/>
      <c r="Y824" s="5"/>
      <c r="Z824" s="5"/>
      <c r="AC824" s="5"/>
      <c r="AD824" s="5"/>
      <c r="AG824" s="5"/>
      <c r="AH824" s="5"/>
      <c r="AL824" s="5"/>
      <c r="AM824" s="5"/>
      <c r="AP824" s="5"/>
      <c r="AQ824" s="5"/>
      <c r="AT824" s="5"/>
      <c r="AU824" s="5"/>
    </row>
    <row r="825" spans="12:47" x14ac:dyDescent="0.6">
      <c r="L825" s="5"/>
      <c r="M825" s="5"/>
      <c r="P825" s="5"/>
      <c r="Q825" s="5"/>
      <c r="U825" s="5"/>
      <c r="V825" s="5"/>
      <c r="Y825" s="5"/>
      <c r="Z825" s="5"/>
      <c r="AC825" s="5"/>
      <c r="AD825" s="5"/>
      <c r="AG825" s="5"/>
      <c r="AH825" s="5"/>
      <c r="AL825" s="5"/>
      <c r="AM825" s="5"/>
      <c r="AP825" s="5"/>
      <c r="AQ825" s="5"/>
      <c r="AT825" s="5"/>
      <c r="AU825" s="5"/>
    </row>
    <row r="826" spans="12:47" x14ac:dyDescent="0.6">
      <c r="L826" s="5"/>
      <c r="M826" s="5"/>
      <c r="P826" s="5"/>
      <c r="Q826" s="5"/>
      <c r="U826" s="5"/>
      <c r="V826" s="5"/>
      <c r="Y826" s="5"/>
      <c r="Z826" s="5"/>
      <c r="AC826" s="5"/>
      <c r="AD826" s="5"/>
      <c r="AG826" s="5"/>
      <c r="AH826" s="5"/>
      <c r="AL826" s="5"/>
      <c r="AM826" s="5"/>
      <c r="AP826" s="5"/>
      <c r="AQ826" s="5"/>
      <c r="AT826" s="5"/>
      <c r="AU826" s="5"/>
    </row>
    <row r="827" spans="12:47" x14ac:dyDescent="0.6">
      <c r="L827" s="5"/>
      <c r="M827" s="5"/>
      <c r="P827" s="5"/>
      <c r="Q827" s="5"/>
      <c r="U827" s="5"/>
      <c r="V827" s="5"/>
      <c r="Y827" s="5"/>
      <c r="Z827" s="5"/>
      <c r="AC827" s="5"/>
      <c r="AD827" s="5"/>
      <c r="AG827" s="5"/>
      <c r="AH827" s="5"/>
      <c r="AL827" s="5"/>
      <c r="AM827" s="5"/>
      <c r="AP827" s="5"/>
      <c r="AQ827" s="5"/>
      <c r="AT827" s="5"/>
      <c r="AU827" s="5"/>
    </row>
    <row r="828" spans="12:47" x14ac:dyDescent="0.6">
      <c r="L828" s="5"/>
      <c r="M828" s="5"/>
      <c r="P828" s="5"/>
      <c r="Q828" s="5"/>
      <c r="U828" s="5"/>
      <c r="V828" s="5"/>
      <c r="Y828" s="5"/>
      <c r="Z828" s="5"/>
      <c r="AC828" s="5"/>
      <c r="AD828" s="5"/>
      <c r="AG828" s="5"/>
      <c r="AH828" s="5"/>
      <c r="AL828" s="5"/>
      <c r="AM828" s="5"/>
      <c r="AP828" s="5"/>
      <c r="AQ828" s="5"/>
      <c r="AT828" s="5"/>
      <c r="AU828" s="5"/>
    </row>
    <row r="829" spans="12:47" x14ac:dyDescent="0.6">
      <c r="L829" s="5"/>
      <c r="M829" s="5"/>
      <c r="P829" s="5"/>
      <c r="Q829" s="5"/>
      <c r="U829" s="5"/>
      <c r="V829" s="5"/>
      <c r="Y829" s="5"/>
      <c r="Z829" s="5"/>
      <c r="AC829" s="5"/>
      <c r="AD829" s="5"/>
      <c r="AG829" s="5"/>
      <c r="AH829" s="5"/>
      <c r="AL829" s="5"/>
      <c r="AM829" s="5"/>
      <c r="AP829" s="5"/>
      <c r="AQ829" s="5"/>
      <c r="AT829" s="5"/>
      <c r="AU829" s="5"/>
    </row>
    <row r="830" spans="12:47" x14ac:dyDescent="0.6">
      <c r="L830" s="5"/>
      <c r="M830" s="5"/>
      <c r="P830" s="5"/>
      <c r="Q830" s="5"/>
      <c r="U830" s="5"/>
      <c r="V830" s="5"/>
      <c r="Y830" s="5"/>
      <c r="Z830" s="5"/>
      <c r="AC830" s="5"/>
      <c r="AD830" s="5"/>
      <c r="AG830" s="5"/>
      <c r="AH830" s="5"/>
      <c r="AL830" s="5"/>
      <c r="AM830" s="5"/>
      <c r="AP830" s="5"/>
      <c r="AQ830" s="5"/>
      <c r="AT830" s="5"/>
      <c r="AU830" s="5"/>
    </row>
    <row r="831" spans="12:47" x14ac:dyDescent="0.6">
      <c r="L831" s="5"/>
      <c r="M831" s="5"/>
      <c r="P831" s="5"/>
      <c r="Q831" s="5"/>
      <c r="U831" s="5"/>
      <c r="V831" s="5"/>
      <c r="Y831" s="5"/>
      <c r="Z831" s="5"/>
      <c r="AC831" s="5"/>
      <c r="AD831" s="5"/>
      <c r="AG831" s="5"/>
      <c r="AH831" s="5"/>
      <c r="AL831" s="5"/>
      <c r="AM831" s="5"/>
      <c r="AP831" s="5"/>
      <c r="AQ831" s="5"/>
      <c r="AT831" s="5"/>
      <c r="AU831" s="5"/>
    </row>
    <row r="832" spans="12:47" x14ac:dyDescent="0.6">
      <c r="L832" s="5"/>
      <c r="M832" s="5"/>
      <c r="P832" s="5"/>
      <c r="Q832" s="5"/>
      <c r="U832" s="5"/>
      <c r="V832" s="5"/>
      <c r="Y832" s="5"/>
      <c r="Z832" s="5"/>
      <c r="AC832" s="5"/>
      <c r="AD832" s="5"/>
      <c r="AG832" s="5"/>
      <c r="AH832" s="5"/>
      <c r="AL832" s="5"/>
      <c r="AM832" s="5"/>
      <c r="AP832" s="5"/>
      <c r="AQ832" s="5"/>
      <c r="AT832" s="5"/>
      <c r="AU832" s="5"/>
    </row>
    <row r="833" spans="12:47" x14ac:dyDescent="0.6">
      <c r="L833" s="5"/>
      <c r="M833" s="5"/>
      <c r="P833" s="5"/>
      <c r="Q833" s="5"/>
      <c r="U833" s="5"/>
      <c r="V833" s="5"/>
      <c r="Y833" s="5"/>
      <c r="Z833" s="5"/>
      <c r="AC833" s="5"/>
      <c r="AD833" s="5"/>
      <c r="AG833" s="5"/>
      <c r="AH833" s="5"/>
      <c r="AL833" s="5"/>
      <c r="AM833" s="5"/>
      <c r="AP833" s="5"/>
      <c r="AQ833" s="5"/>
      <c r="AT833" s="5"/>
      <c r="AU833" s="5"/>
    </row>
    <row r="834" spans="12:47" x14ac:dyDescent="0.6">
      <c r="L834" s="5"/>
      <c r="M834" s="5"/>
      <c r="P834" s="5"/>
      <c r="Q834" s="5"/>
      <c r="U834" s="5"/>
      <c r="V834" s="5"/>
      <c r="Y834" s="5"/>
      <c r="Z834" s="5"/>
      <c r="AC834" s="5"/>
      <c r="AD834" s="5"/>
      <c r="AG834" s="5"/>
      <c r="AH834" s="5"/>
      <c r="AL834" s="5"/>
      <c r="AM834" s="5"/>
      <c r="AP834" s="5"/>
      <c r="AQ834" s="5"/>
      <c r="AT834" s="5"/>
      <c r="AU834" s="5"/>
    </row>
    <row r="835" spans="12:47" x14ac:dyDescent="0.6">
      <c r="L835" s="5"/>
      <c r="M835" s="5"/>
      <c r="P835" s="5"/>
      <c r="Q835" s="5"/>
      <c r="U835" s="5"/>
      <c r="V835" s="5"/>
      <c r="Y835" s="5"/>
      <c r="Z835" s="5"/>
      <c r="AC835" s="5"/>
      <c r="AD835" s="5"/>
      <c r="AG835" s="5"/>
      <c r="AH835" s="5"/>
      <c r="AL835" s="5"/>
      <c r="AM835" s="5"/>
      <c r="AP835" s="5"/>
      <c r="AQ835" s="5"/>
      <c r="AT835" s="5"/>
      <c r="AU835" s="5"/>
    </row>
    <row r="836" spans="12:47" x14ac:dyDescent="0.6">
      <c r="L836" s="5"/>
      <c r="M836" s="5"/>
      <c r="P836" s="5"/>
      <c r="Q836" s="5"/>
      <c r="U836" s="5"/>
      <c r="V836" s="5"/>
      <c r="Y836" s="5"/>
      <c r="Z836" s="5"/>
      <c r="AC836" s="5"/>
      <c r="AD836" s="5"/>
      <c r="AG836" s="5"/>
      <c r="AH836" s="5"/>
      <c r="AL836" s="5"/>
      <c r="AM836" s="5"/>
      <c r="AP836" s="5"/>
      <c r="AQ836" s="5"/>
      <c r="AT836" s="5"/>
      <c r="AU836" s="5"/>
    </row>
    <row r="837" spans="12:47" x14ac:dyDescent="0.6">
      <c r="L837" s="5"/>
      <c r="M837" s="5"/>
      <c r="P837" s="5"/>
      <c r="Q837" s="5"/>
      <c r="U837" s="5"/>
      <c r="V837" s="5"/>
      <c r="Y837" s="5"/>
      <c r="Z837" s="5"/>
      <c r="AC837" s="5"/>
      <c r="AD837" s="5"/>
      <c r="AG837" s="5"/>
      <c r="AH837" s="5"/>
      <c r="AL837" s="5"/>
      <c r="AM837" s="5"/>
      <c r="AP837" s="5"/>
      <c r="AQ837" s="5"/>
      <c r="AT837" s="5"/>
      <c r="AU837" s="5"/>
    </row>
    <row r="838" spans="12:47" x14ac:dyDescent="0.6">
      <c r="L838" s="5"/>
      <c r="M838" s="5"/>
      <c r="P838" s="5"/>
      <c r="Q838" s="5"/>
      <c r="U838" s="5"/>
      <c r="V838" s="5"/>
      <c r="Y838" s="5"/>
      <c r="Z838" s="5"/>
      <c r="AC838" s="5"/>
      <c r="AD838" s="5"/>
      <c r="AG838" s="5"/>
      <c r="AH838" s="5"/>
      <c r="AL838" s="5"/>
      <c r="AM838" s="5"/>
      <c r="AP838" s="5"/>
      <c r="AQ838" s="5"/>
      <c r="AT838" s="5"/>
      <c r="AU838" s="5"/>
    </row>
    <row r="839" spans="12:47" x14ac:dyDescent="0.6">
      <c r="L839" s="5"/>
      <c r="M839" s="5"/>
      <c r="P839" s="5"/>
      <c r="Q839" s="5"/>
      <c r="U839" s="5"/>
      <c r="V839" s="5"/>
      <c r="Y839" s="5"/>
      <c r="Z839" s="5"/>
      <c r="AC839" s="5"/>
      <c r="AD839" s="5"/>
      <c r="AG839" s="5"/>
      <c r="AH839" s="5"/>
      <c r="AL839" s="5"/>
      <c r="AM839" s="5"/>
      <c r="AP839" s="5"/>
      <c r="AQ839" s="5"/>
      <c r="AT839" s="5"/>
      <c r="AU839" s="5"/>
    </row>
    <row r="840" spans="12:47" x14ac:dyDescent="0.6">
      <c r="L840" s="5"/>
      <c r="M840" s="5"/>
      <c r="P840" s="5"/>
      <c r="Q840" s="5"/>
      <c r="U840" s="5"/>
      <c r="V840" s="5"/>
      <c r="Y840" s="5"/>
      <c r="Z840" s="5"/>
      <c r="AC840" s="5"/>
      <c r="AD840" s="5"/>
      <c r="AG840" s="5"/>
      <c r="AH840" s="5"/>
      <c r="AL840" s="5"/>
      <c r="AM840" s="5"/>
      <c r="AP840" s="5"/>
      <c r="AQ840" s="5"/>
      <c r="AT840" s="5"/>
      <c r="AU840" s="5"/>
    </row>
    <row r="841" spans="12:47" x14ac:dyDescent="0.6">
      <c r="L841" s="5"/>
      <c r="M841" s="5"/>
      <c r="P841" s="5"/>
      <c r="Q841" s="5"/>
      <c r="U841" s="5"/>
      <c r="V841" s="5"/>
      <c r="Y841" s="5"/>
      <c r="Z841" s="5"/>
      <c r="AC841" s="5"/>
      <c r="AD841" s="5"/>
      <c r="AG841" s="5"/>
      <c r="AH841" s="5"/>
      <c r="AL841" s="5"/>
      <c r="AM841" s="5"/>
      <c r="AP841" s="5"/>
      <c r="AQ841" s="5"/>
      <c r="AT841" s="5"/>
      <c r="AU841" s="5"/>
    </row>
    <row r="842" spans="12:47" x14ac:dyDescent="0.6">
      <c r="L842" s="5"/>
      <c r="M842" s="5"/>
      <c r="P842" s="5"/>
      <c r="Q842" s="5"/>
      <c r="U842" s="5"/>
      <c r="V842" s="5"/>
      <c r="Y842" s="5"/>
      <c r="Z842" s="5"/>
      <c r="AC842" s="5"/>
      <c r="AD842" s="5"/>
      <c r="AG842" s="5"/>
      <c r="AH842" s="5"/>
      <c r="AL842" s="5"/>
      <c r="AM842" s="5"/>
      <c r="AP842" s="5"/>
      <c r="AQ842" s="5"/>
      <c r="AT842" s="5"/>
      <c r="AU842" s="5"/>
    </row>
    <row r="843" spans="12:47" x14ac:dyDescent="0.6">
      <c r="L843" s="5"/>
      <c r="M843" s="5"/>
      <c r="P843" s="5"/>
      <c r="Q843" s="5"/>
      <c r="U843" s="5"/>
      <c r="V843" s="5"/>
      <c r="Y843" s="5"/>
      <c r="Z843" s="5"/>
      <c r="AC843" s="5"/>
      <c r="AD843" s="5"/>
      <c r="AG843" s="5"/>
      <c r="AH843" s="5"/>
      <c r="AL843" s="5"/>
      <c r="AM843" s="5"/>
      <c r="AP843" s="5"/>
      <c r="AQ843" s="5"/>
      <c r="AT843" s="5"/>
      <c r="AU843" s="5"/>
    </row>
    <row r="844" spans="12:47" x14ac:dyDescent="0.6">
      <c r="L844" s="5"/>
      <c r="M844" s="5"/>
      <c r="P844" s="5"/>
      <c r="Q844" s="5"/>
      <c r="U844" s="5"/>
      <c r="V844" s="5"/>
      <c r="Y844" s="5"/>
      <c r="Z844" s="5"/>
      <c r="AC844" s="5"/>
      <c r="AD844" s="5"/>
      <c r="AG844" s="5"/>
      <c r="AH844" s="5"/>
      <c r="AL844" s="5"/>
      <c r="AM844" s="5"/>
      <c r="AP844" s="5"/>
      <c r="AQ844" s="5"/>
      <c r="AT844" s="5"/>
      <c r="AU844" s="5"/>
    </row>
    <row r="845" spans="12:47" x14ac:dyDescent="0.6">
      <c r="L845" s="5"/>
      <c r="M845" s="5"/>
      <c r="P845" s="5"/>
      <c r="Q845" s="5"/>
      <c r="U845" s="5"/>
      <c r="V845" s="5"/>
      <c r="Y845" s="5"/>
      <c r="Z845" s="5"/>
      <c r="AC845" s="5"/>
      <c r="AD845" s="5"/>
      <c r="AG845" s="5"/>
      <c r="AH845" s="5"/>
      <c r="AL845" s="5"/>
      <c r="AM845" s="5"/>
      <c r="AP845" s="5"/>
      <c r="AQ845" s="5"/>
      <c r="AT845" s="5"/>
      <c r="AU845" s="5"/>
    </row>
    <row r="846" spans="12:47" x14ac:dyDescent="0.6">
      <c r="L846" s="5"/>
      <c r="M846" s="5"/>
      <c r="P846" s="5"/>
      <c r="Q846" s="5"/>
      <c r="U846" s="5"/>
      <c r="V846" s="5"/>
      <c r="Y846" s="5"/>
      <c r="Z846" s="5"/>
      <c r="AC846" s="5"/>
      <c r="AD846" s="5"/>
      <c r="AG846" s="5"/>
      <c r="AH846" s="5"/>
      <c r="AL846" s="5"/>
      <c r="AM846" s="5"/>
      <c r="AP846" s="5"/>
      <c r="AQ846" s="5"/>
      <c r="AT846" s="5"/>
      <c r="AU846" s="5"/>
    </row>
    <row r="847" spans="12:47" x14ac:dyDescent="0.6">
      <c r="L847" s="5"/>
      <c r="M847" s="5"/>
      <c r="P847" s="5"/>
      <c r="Q847" s="5"/>
      <c r="U847" s="5"/>
      <c r="V847" s="5"/>
      <c r="Y847" s="5"/>
      <c r="Z847" s="5"/>
      <c r="AC847" s="5"/>
      <c r="AD847" s="5"/>
      <c r="AG847" s="5"/>
      <c r="AH847" s="5"/>
      <c r="AL847" s="5"/>
      <c r="AM847" s="5"/>
      <c r="AP847" s="5"/>
      <c r="AQ847" s="5"/>
      <c r="AT847" s="5"/>
      <c r="AU847" s="5"/>
    </row>
    <row r="848" spans="12:47" x14ac:dyDescent="0.6">
      <c r="L848" s="5"/>
      <c r="M848" s="5"/>
      <c r="P848" s="5"/>
      <c r="Q848" s="5"/>
      <c r="U848" s="5"/>
      <c r="V848" s="5"/>
      <c r="Y848" s="5"/>
      <c r="Z848" s="5"/>
      <c r="AC848" s="5"/>
      <c r="AD848" s="5"/>
      <c r="AG848" s="5"/>
      <c r="AH848" s="5"/>
      <c r="AL848" s="5"/>
      <c r="AM848" s="5"/>
      <c r="AP848" s="5"/>
      <c r="AQ848" s="5"/>
      <c r="AT848" s="5"/>
      <c r="AU848" s="5"/>
    </row>
    <row r="849" spans="12:47" x14ac:dyDescent="0.6">
      <c r="L849" s="5"/>
      <c r="M849" s="5"/>
      <c r="P849" s="5"/>
      <c r="Q849" s="5"/>
      <c r="U849" s="5"/>
      <c r="V849" s="5"/>
      <c r="Y849" s="5"/>
      <c r="Z849" s="5"/>
      <c r="AC849" s="5"/>
      <c r="AD849" s="5"/>
      <c r="AG849" s="5"/>
      <c r="AH849" s="5"/>
      <c r="AL849" s="5"/>
      <c r="AM849" s="5"/>
      <c r="AP849" s="5"/>
      <c r="AQ849" s="5"/>
      <c r="AT849" s="5"/>
      <c r="AU849" s="5"/>
    </row>
    <row r="850" spans="12:47" x14ac:dyDescent="0.6">
      <c r="L850" s="5"/>
      <c r="M850" s="5"/>
      <c r="P850" s="5"/>
      <c r="Q850" s="5"/>
      <c r="U850" s="5"/>
      <c r="V850" s="5"/>
      <c r="Y850" s="5"/>
      <c r="Z850" s="5"/>
      <c r="AC850" s="5"/>
      <c r="AD850" s="5"/>
      <c r="AG850" s="5"/>
      <c r="AH850" s="5"/>
      <c r="AL850" s="5"/>
      <c r="AM850" s="5"/>
      <c r="AP850" s="5"/>
      <c r="AQ850" s="5"/>
      <c r="AT850" s="5"/>
      <c r="AU850" s="5"/>
    </row>
    <row r="851" spans="12:47" x14ac:dyDescent="0.6">
      <c r="L851" s="5"/>
      <c r="M851" s="5"/>
      <c r="P851" s="5"/>
      <c r="Q851" s="5"/>
      <c r="U851" s="5"/>
      <c r="V851" s="5"/>
      <c r="Y851" s="5"/>
      <c r="Z851" s="5"/>
      <c r="AC851" s="5"/>
      <c r="AD851" s="5"/>
      <c r="AG851" s="5"/>
      <c r="AH851" s="5"/>
      <c r="AL851" s="5"/>
      <c r="AM851" s="5"/>
      <c r="AP851" s="5"/>
      <c r="AQ851" s="5"/>
      <c r="AT851" s="5"/>
      <c r="AU851" s="5"/>
    </row>
    <row r="852" spans="12:47" x14ac:dyDescent="0.6">
      <c r="L852" s="5"/>
      <c r="M852" s="5"/>
      <c r="P852" s="5"/>
      <c r="Q852" s="5"/>
      <c r="U852" s="5"/>
      <c r="V852" s="5"/>
      <c r="Y852" s="5"/>
      <c r="Z852" s="5"/>
      <c r="AC852" s="5"/>
      <c r="AD852" s="5"/>
      <c r="AG852" s="5"/>
      <c r="AH852" s="5"/>
      <c r="AL852" s="5"/>
      <c r="AM852" s="5"/>
      <c r="AP852" s="5"/>
      <c r="AQ852" s="5"/>
      <c r="AT852" s="5"/>
      <c r="AU852" s="5"/>
    </row>
    <row r="853" spans="12:47" x14ac:dyDescent="0.6">
      <c r="L853" s="5"/>
      <c r="M853" s="5"/>
      <c r="P853" s="5"/>
      <c r="Q853" s="5"/>
      <c r="U853" s="5"/>
      <c r="V853" s="5"/>
      <c r="Y853" s="5"/>
      <c r="Z853" s="5"/>
      <c r="AC853" s="5"/>
      <c r="AD853" s="5"/>
      <c r="AG853" s="5"/>
      <c r="AH853" s="5"/>
      <c r="AL853" s="5"/>
      <c r="AM853" s="5"/>
      <c r="AP853" s="5"/>
      <c r="AQ853" s="5"/>
      <c r="AT853" s="5"/>
      <c r="AU853" s="5"/>
    </row>
    <row r="854" spans="12:47" x14ac:dyDescent="0.6">
      <c r="L854" s="5"/>
      <c r="M854" s="5"/>
      <c r="P854" s="5"/>
      <c r="Q854" s="5"/>
      <c r="U854" s="5"/>
      <c r="V854" s="5"/>
      <c r="Y854" s="5"/>
      <c r="Z854" s="5"/>
      <c r="AC854" s="5"/>
      <c r="AD854" s="5"/>
      <c r="AG854" s="5"/>
      <c r="AH854" s="5"/>
      <c r="AL854" s="5"/>
      <c r="AM854" s="5"/>
      <c r="AP854" s="5"/>
      <c r="AQ854" s="5"/>
      <c r="AT854" s="5"/>
      <c r="AU854" s="5"/>
    </row>
    <row r="855" spans="12:47" x14ac:dyDescent="0.6">
      <c r="L855" s="5"/>
      <c r="M855" s="5"/>
      <c r="P855" s="5"/>
      <c r="Q855" s="5"/>
      <c r="U855" s="5"/>
      <c r="V855" s="5"/>
      <c r="Y855" s="5"/>
      <c r="Z855" s="5"/>
      <c r="AC855" s="5"/>
      <c r="AD855" s="5"/>
      <c r="AG855" s="5"/>
      <c r="AH855" s="5"/>
      <c r="AL855" s="5"/>
      <c r="AM855" s="5"/>
      <c r="AP855" s="5"/>
      <c r="AQ855" s="5"/>
      <c r="AT855" s="5"/>
      <c r="AU855" s="5"/>
    </row>
    <row r="856" spans="12:47" x14ac:dyDescent="0.6">
      <c r="L856" s="5"/>
      <c r="M856" s="5"/>
      <c r="P856" s="5"/>
      <c r="Q856" s="5"/>
      <c r="U856" s="5"/>
      <c r="V856" s="5"/>
      <c r="Y856" s="5"/>
      <c r="Z856" s="5"/>
      <c r="AC856" s="5"/>
      <c r="AD856" s="5"/>
      <c r="AG856" s="5"/>
      <c r="AH856" s="5"/>
      <c r="AL856" s="5"/>
      <c r="AM856" s="5"/>
      <c r="AP856" s="5"/>
      <c r="AQ856" s="5"/>
      <c r="AT856" s="5"/>
      <c r="AU856" s="5"/>
    </row>
    <row r="857" spans="12:47" x14ac:dyDescent="0.6">
      <c r="L857" s="5"/>
      <c r="M857" s="5"/>
      <c r="P857" s="5"/>
      <c r="Q857" s="5"/>
      <c r="U857" s="5"/>
      <c r="V857" s="5"/>
      <c r="Y857" s="5"/>
      <c r="Z857" s="5"/>
      <c r="AC857" s="5"/>
      <c r="AD857" s="5"/>
      <c r="AG857" s="5"/>
      <c r="AH857" s="5"/>
      <c r="AL857" s="5"/>
      <c r="AM857" s="5"/>
      <c r="AP857" s="5"/>
      <c r="AQ857" s="5"/>
      <c r="AT857" s="5"/>
      <c r="AU857" s="5"/>
    </row>
    <row r="858" spans="12:47" x14ac:dyDescent="0.6">
      <c r="L858" s="5"/>
      <c r="M858" s="5"/>
      <c r="P858" s="5"/>
      <c r="Q858" s="5"/>
      <c r="U858" s="5"/>
      <c r="V858" s="5"/>
      <c r="Y858" s="5"/>
      <c r="Z858" s="5"/>
      <c r="AC858" s="5"/>
      <c r="AD858" s="5"/>
      <c r="AG858" s="5"/>
      <c r="AH858" s="5"/>
      <c r="AL858" s="5"/>
      <c r="AM858" s="5"/>
      <c r="AP858" s="5"/>
      <c r="AQ858" s="5"/>
      <c r="AT858" s="5"/>
      <c r="AU858" s="5"/>
    </row>
    <row r="859" spans="12:47" x14ac:dyDescent="0.6">
      <c r="L859" s="5"/>
      <c r="M859" s="5"/>
      <c r="P859" s="5"/>
      <c r="Q859" s="5"/>
      <c r="U859" s="5"/>
      <c r="V859" s="5"/>
      <c r="Y859" s="5"/>
      <c r="Z859" s="5"/>
      <c r="AC859" s="5"/>
      <c r="AD859" s="5"/>
      <c r="AG859" s="5"/>
      <c r="AH859" s="5"/>
      <c r="AL859" s="5"/>
      <c r="AM859" s="5"/>
      <c r="AP859" s="5"/>
      <c r="AQ859" s="5"/>
      <c r="AT859" s="5"/>
      <c r="AU859" s="5"/>
    </row>
    <row r="860" spans="12:47" x14ac:dyDescent="0.6">
      <c r="L860" s="5"/>
      <c r="M860" s="5"/>
      <c r="P860" s="5"/>
      <c r="Q860" s="5"/>
      <c r="U860" s="5"/>
      <c r="V860" s="5"/>
      <c r="Y860" s="5"/>
      <c r="Z860" s="5"/>
      <c r="AC860" s="5"/>
      <c r="AD860" s="5"/>
      <c r="AG860" s="5"/>
      <c r="AH860" s="5"/>
      <c r="AL860" s="5"/>
      <c r="AM860" s="5"/>
      <c r="AP860" s="5"/>
      <c r="AQ860" s="5"/>
      <c r="AT860" s="5"/>
      <c r="AU860" s="5"/>
    </row>
    <row r="861" spans="12:47" x14ac:dyDescent="0.6">
      <c r="L861" s="5"/>
      <c r="M861" s="5"/>
      <c r="P861" s="5"/>
      <c r="Q861" s="5"/>
      <c r="U861" s="5"/>
      <c r="V861" s="5"/>
      <c r="Y861" s="5"/>
      <c r="Z861" s="5"/>
      <c r="AC861" s="5"/>
      <c r="AD861" s="5"/>
      <c r="AG861" s="5"/>
      <c r="AH861" s="5"/>
      <c r="AL861" s="5"/>
      <c r="AM861" s="5"/>
      <c r="AP861" s="5"/>
      <c r="AQ861" s="5"/>
      <c r="AT861" s="5"/>
      <c r="AU861" s="5"/>
    </row>
    <row r="862" spans="12:47" x14ac:dyDescent="0.6">
      <c r="L862" s="5"/>
      <c r="M862" s="5"/>
      <c r="P862" s="5"/>
      <c r="Q862" s="5"/>
      <c r="U862" s="5"/>
      <c r="V862" s="5"/>
      <c r="Y862" s="5"/>
      <c r="Z862" s="5"/>
      <c r="AC862" s="5"/>
      <c r="AD862" s="5"/>
      <c r="AG862" s="5"/>
      <c r="AH862" s="5"/>
      <c r="AL862" s="5"/>
      <c r="AM862" s="5"/>
      <c r="AP862" s="5"/>
      <c r="AQ862" s="5"/>
      <c r="AT862" s="5"/>
      <c r="AU862" s="5"/>
    </row>
    <row r="863" spans="12:47" x14ac:dyDescent="0.6">
      <c r="L863" s="5"/>
      <c r="M863" s="5"/>
      <c r="P863" s="5"/>
      <c r="Q863" s="5"/>
      <c r="U863" s="5"/>
      <c r="V863" s="5"/>
      <c r="Y863" s="5"/>
      <c r="Z863" s="5"/>
      <c r="AC863" s="5"/>
      <c r="AD863" s="5"/>
      <c r="AG863" s="5"/>
      <c r="AH863" s="5"/>
      <c r="AL863" s="5"/>
      <c r="AM863" s="5"/>
      <c r="AP863" s="5"/>
      <c r="AQ863" s="5"/>
      <c r="AT863" s="5"/>
      <c r="AU863" s="5"/>
    </row>
    <row r="864" spans="12:47" x14ac:dyDescent="0.6">
      <c r="L864" s="5"/>
      <c r="M864" s="5"/>
      <c r="P864" s="5"/>
      <c r="Q864" s="5"/>
      <c r="U864" s="5"/>
      <c r="V864" s="5"/>
      <c r="Y864" s="5"/>
      <c r="Z864" s="5"/>
      <c r="AC864" s="5"/>
      <c r="AD864" s="5"/>
      <c r="AG864" s="5"/>
      <c r="AH864" s="5"/>
      <c r="AL864" s="5"/>
      <c r="AM864" s="5"/>
      <c r="AP864" s="5"/>
      <c r="AQ864" s="5"/>
      <c r="AT864" s="5"/>
      <c r="AU864" s="5"/>
    </row>
    <row r="865" spans="12:47" x14ac:dyDescent="0.6">
      <c r="L865" s="5"/>
      <c r="M865" s="5"/>
      <c r="P865" s="5"/>
      <c r="Q865" s="5"/>
      <c r="U865" s="5"/>
      <c r="V865" s="5"/>
      <c r="Y865" s="5"/>
      <c r="Z865" s="5"/>
      <c r="AC865" s="5"/>
      <c r="AD865" s="5"/>
      <c r="AG865" s="5"/>
      <c r="AH865" s="5"/>
      <c r="AL865" s="5"/>
      <c r="AM865" s="5"/>
      <c r="AP865" s="5"/>
      <c r="AQ865" s="5"/>
      <c r="AT865" s="5"/>
      <c r="AU865" s="5"/>
    </row>
    <row r="866" spans="12:47" x14ac:dyDescent="0.6">
      <c r="L866" s="5"/>
      <c r="M866" s="5"/>
      <c r="P866" s="5"/>
      <c r="Q866" s="5"/>
      <c r="U866" s="5"/>
      <c r="V866" s="5"/>
      <c r="Y866" s="5"/>
      <c r="Z866" s="5"/>
      <c r="AC866" s="5"/>
      <c r="AD866" s="5"/>
      <c r="AG866" s="5"/>
      <c r="AH866" s="5"/>
      <c r="AL866" s="5"/>
      <c r="AM866" s="5"/>
      <c r="AP866" s="5"/>
      <c r="AQ866" s="5"/>
      <c r="AT866" s="5"/>
      <c r="AU866" s="5"/>
    </row>
    <row r="867" spans="12:47" x14ac:dyDescent="0.6">
      <c r="L867" s="5"/>
      <c r="M867" s="5"/>
      <c r="P867" s="5"/>
      <c r="Q867" s="5"/>
      <c r="U867" s="5"/>
      <c r="V867" s="5"/>
      <c r="Y867" s="5"/>
      <c r="Z867" s="5"/>
      <c r="AC867" s="5"/>
      <c r="AD867" s="5"/>
      <c r="AG867" s="5"/>
      <c r="AH867" s="5"/>
      <c r="AL867" s="5"/>
      <c r="AM867" s="5"/>
      <c r="AP867" s="5"/>
      <c r="AQ867" s="5"/>
      <c r="AT867" s="5"/>
      <c r="AU867" s="5"/>
    </row>
    <row r="868" spans="12:47" x14ac:dyDescent="0.6">
      <c r="L868" s="5"/>
      <c r="M868" s="5"/>
      <c r="P868" s="5"/>
      <c r="Q868" s="5"/>
      <c r="U868" s="5"/>
      <c r="V868" s="5"/>
      <c r="Y868" s="5"/>
      <c r="Z868" s="5"/>
      <c r="AC868" s="5"/>
      <c r="AD868" s="5"/>
      <c r="AG868" s="5"/>
      <c r="AH868" s="5"/>
      <c r="AL868" s="5"/>
      <c r="AM868" s="5"/>
      <c r="AP868" s="5"/>
      <c r="AQ868" s="5"/>
      <c r="AT868" s="5"/>
      <c r="AU868" s="5"/>
    </row>
    <row r="869" spans="12:47" x14ac:dyDescent="0.6">
      <c r="L869" s="5"/>
      <c r="M869" s="5"/>
      <c r="P869" s="5"/>
      <c r="Q869" s="5"/>
      <c r="U869" s="5"/>
      <c r="V869" s="5"/>
      <c r="Y869" s="5"/>
      <c r="Z869" s="5"/>
      <c r="AC869" s="5"/>
      <c r="AD869" s="5"/>
      <c r="AG869" s="5"/>
      <c r="AH869" s="5"/>
      <c r="AL869" s="5"/>
      <c r="AM869" s="5"/>
      <c r="AP869" s="5"/>
      <c r="AQ869" s="5"/>
      <c r="AT869" s="5"/>
      <c r="AU869" s="5"/>
    </row>
    <row r="870" spans="12:47" x14ac:dyDescent="0.6">
      <c r="L870" s="5"/>
      <c r="M870" s="5"/>
      <c r="P870" s="5"/>
      <c r="Q870" s="5"/>
      <c r="U870" s="5"/>
      <c r="V870" s="5"/>
      <c r="Y870" s="5"/>
      <c r="Z870" s="5"/>
      <c r="AC870" s="5"/>
      <c r="AD870" s="5"/>
      <c r="AG870" s="5"/>
      <c r="AH870" s="5"/>
      <c r="AL870" s="5"/>
      <c r="AM870" s="5"/>
      <c r="AP870" s="5"/>
      <c r="AQ870" s="5"/>
      <c r="AT870" s="5"/>
      <c r="AU870" s="5"/>
    </row>
    <row r="871" spans="12:47" x14ac:dyDescent="0.6">
      <c r="L871" s="5"/>
      <c r="M871" s="5"/>
      <c r="P871" s="5"/>
      <c r="Q871" s="5"/>
      <c r="U871" s="5"/>
      <c r="V871" s="5"/>
      <c r="Y871" s="5"/>
      <c r="Z871" s="5"/>
      <c r="AC871" s="5"/>
      <c r="AD871" s="5"/>
      <c r="AG871" s="5"/>
      <c r="AH871" s="5"/>
      <c r="AL871" s="5"/>
      <c r="AM871" s="5"/>
      <c r="AP871" s="5"/>
      <c r="AQ871" s="5"/>
      <c r="AT871" s="5"/>
      <c r="AU871" s="5"/>
    </row>
    <row r="872" spans="12:47" x14ac:dyDescent="0.6">
      <c r="L872" s="5"/>
      <c r="M872" s="5"/>
      <c r="P872" s="5"/>
      <c r="Q872" s="5"/>
      <c r="U872" s="5"/>
      <c r="V872" s="5"/>
      <c r="Y872" s="5"/>
      <c r="Z872" s="5"/>
      <c r="AC872" s="5"/>
      <c r="AD872" s="5"/>
      <c r="AG872" s="5"/>
      <c r="AH872" s="5"/>
      <c r="AL872" s="5"/>
      <c r="AM872" s="5"/>
      <c r="AP872" s="5"/>
      <c r="AQ872" s="5"/>
      <c r="AT872" s="5"/>
      <c r="AU872" s="5"/>
    </row>
    <row r="873" spans="12:47" x14ac:dyDescent="0.6">
      <c r="L873" s="5"/>
      <c r="M873" s="5"/>
      <c r="P873" s="5"/>
      <c r="Q873" s="5"/>
      <c r="U873" s="5"/>
      <c r="V873" s="5"/>
      <c r="Y873" s="5"/>
      <c r="Z873" s="5"/>
      <c r="AC873" s="5"/>
      <c r="AD873" s="5"/>
      <c r="AG873" s="5"/>
      <c r="AH873" s="5"/>
      <c r="AL873" s="5"/>
      <c r="AM873" s="5"/>
      <c r="AP873" s="5"/>
      <c r="AQ873" s="5"/>
      <c r="AT873" s="5"/>
      <c r="AU873" s="5"/>
    </row>
    <row r="874" spans="12:47" x14ac:dyDescent="0.6">
      <c r="L874" s="5"/>
      <c r="M874" s="5"/>
      <c r="P874" s="5"/>
      <c r="Q874" s="5"/>
      <c r="U874" s="5"/>
      <c r="V874" s="5"/>
      <c r="Y874" s="5"/>
      <c r="Z874" s="5"/>
      <c r="AC874" s="5"/>
      <c r="AD874" s="5"/>
      <c r="AG874" s="5"/>
      <c r="AH874" s="5"/>
      <c r="AL874" s="5"/>
      <c r="AM874" s="5"/>
      <c r="AP874" s="5"/>
      <c r="AQ874" s="5"/>
      <c r="AT874" s="5"/>
      <c r="AU874" s="5"/>
    </row>
    <row r="875" spans="12:47" x14ac:dyDescent="0.6">
      <c r="L875" s="5"/>
      <c r="M875" s="5"/>
      <c r="P875" s="5"/>
      <c r="Q875" s="5"/>
      <c r="U875" s="5"/>
      <c r="V875" s="5"/>
      <c r="Y875" s="5"/>
      <c r="Z875" s="5"/>
      <c r="AC875" s="5"/>
      <c r="AD875" s="5"/>
      <c r="AG875" s="5"/>
      <c r="AH875" s="5"/>
      <c r="AL875" s="5"/>
      <c r="AM875" s="5"/>
      <c r="AP875" s="5"/>
      <c r="AQ875" s="5"/>
      <c r="AT875" s="5"/>
      <c r="AU875" s="5"/>
    </row>
    <row r="876" spans="12:47" x14ac:dyDescent="0.6">
      <c r="L876" s="5"/>
      <c r="M876" s="5"/>
      <c r="P876" s="5"/>
      <c r="Q876" s="5"/>
      <c r="U876" s="5"/>
      <c r="V876" s="5"/>
      <c r="Y876" s="5"/>
      <c r="Z876" s="5"/>
      <c r="AC876" s="5"/>
      <c r="AD876" s="5"/>
      <c r="AG876" s="5"/>
      <c r="AH876" s="5"/>
      <c r="AL876" s="5"/>
      <c r="AM876" s="5"/>
      <c r="AP876" s="5"/>
      <c r="AQ876" s="5"/>
      <c r="AT876" s="5"/>
      <c r="AU876" s="5"/>
    </row>
    <row r="877" spans="12:47" x14ac:dyDescent="0.6">
      <c r="L877" s="5"/>
      <c r="M877" s="5"/>
      <c r="P877" s="5"/>
      <c r="Q877" s="5"/>
      <c r="U877" s="5"/>
      <c r="V877" s="5"/>
      <c r="Y877" s="5"/>
      <c r="Z877" s="5"/>
      <c r="AC877" s="5"/>
      <c r="AD877" s="5"/>
      <c r="AG877" s="5"/>
      <c r="AH877" s="5"/>
      <c r="AL877" s="5"/>
      <c r="AM877" s="5"/>
      <c r="AP877" s="5"/>
      <c r="AQ877" s="5"/>
      <c r="AT877" s="5"/>
      <c r="AU877" s="5"/>
    </row>
    <row r="878" spans="12:47" x14ac:dyDescent="0.6">
      <c r="L878" s="5"/>
      <c r="M878" s="5"/>
      <c r="P878" s="5"/>
      <c r="Q878" s="5"/>
      <c r="U878" s="5"/>
      <c r="V878" s="5"/>
      <c r="Y878" s="5"/>
      <c r="Z878" s="5"/>
      <c r="AC878" s="5"/>
      <c r="AD878" s="5"/>
      <c r="AG878" s="5"/>
      <c r="AH878" s="5"/>
      <c r="AL878" s="5"/>
      <c r="AM878" s="5"/>
      <c r="AP878" s="5"/>
      <c r="AQ878" s="5"/>
      <c r="AT878" s="5"/>
      <c r="AU878" s="5"/>
    </row>
    <row r="879" spans="12:47" x14ac:dyDescent="0.6">
      <c r="L879" s="5"/>
      <c r="M879" s="5"/>
      <c r="P879" s="5"/>
      <c r="Q879" s="5"/>
      <c r="U879" s="5"/>
      <c r="V879" s="5"/>
      <c r="Y879" s="5"/>
      <c r="Z879" s="5"/>
      <c r="AC879" s="5"/>
      <c r="AD879" s="5"/>
      <c r="AG879" s="5"/>
      <c r="AH879" s="5"/>
      <c r="AL879" s="5"/>
      <c r="AM879" s="5"/>
      <c r="AP879" s="5"/>
      <c r="AQ879" s="5"/>
      <c r="AT879" s="5"/>
      <c r="AU879" s="5"/>
    </row>
    <row r="880" spans="12:47" x14ac:dyDescent="0.6">
      <c r="L880" s="5"/>
      <c r="M880" s="5"/>
      <c r="P880" s="5"/>
      <c r="Q880" s="5"/>
      <c r="U880" s="5"/>
      <c r="V880" s="5"/>
      <c r="Y880" s="5"/>
      <c r="Z880" s="5"/>
      <c r="AC880" s="5"/>
      <c r="AD880" s="5"/>
      <c r="AG880" s="5"/>
      <c r="AH880" s="5"/>
      <c r="AL880" s="5"/>
      <c r="AM880" s="5"/>
      <c r="AP880" s="5"/>
      <c r="AQ880" s="5"/>
      <c r="AT880" s="5"/>
      <c r="AU880" s="5"/>
    </row>
    <row r="881" spans="12:47" x14ac:dyDescent="0.6">
      <c r="L881" s="5"/>
      <c r="M881" s="5"/>
      <c r="P881" s="5"/>
      <c r="Q881" s="5"/>
      <c r="U881" s="5"/>
      <c r="V881" s="5"/>
      <c r="Y881" s="5"/>
      <c r="Z881" s="5"/>
      <c r="AC881" s="5"/>
      <c r="AD881" s="5"/>
      <c r="AG881" s="5"/>
      <c r="AH881" s="5"/>
      <c r="AL881" s="5"/>
      <c r="AM881" s="5"/>
      <c r="AP881" s="5"/>
      <c r="AQ881" s="5"/>
      <c r="AT881" s="5"/>
      <c r="AU881" s="5"/>
    </row>
    <row r="882" spans="12:47" x14ac:dyDescent="0.6">
      <c r="L882" s="5"/>
      <c r="M882" s="5"/>
      <c r="P882" s="5"/>
      <c r="Q882" s="5"/>
      <c r="U882" s="5"/>
      <c r="V882" s="5"/>
      <c r="Y882" s="5"/>
      <c r="Z882" s="5"/>
      <c r="AC882" s="5"/>
      <c r="AD882" s="5"/>
      <c r="AG882" s="5"/>
      <c r="AH882" s="5"/>
      <c r="AL882" s="5"/>
      <c r="AM882" s="5"/>
      <c r="AP882" s="5"/>
      <c r="AQ882" s="5"/>
      <c r="AT882" s="5"/>
      <c r="AU882" s="5"/>
    </row>
    <row r="883" spans="12:47" x14ac:dyDescent="0.6">
      <c r="L883" s="5"/>
      <c r="M883" s="5"/>
      <c r="P883" s="5"/>
      <c r="Q883" s="5"/>
      <c r="U883" s="5"/>
      <c r="V883" s="5"/>
      <c r="Y883" s="5"/>
      <c r="Z883" s="5"/>
      <c r="AC883" s="5"/>
      <c r="AD883" s="5"/>
      <c r="AG883" s="5"/>
      <c r="AH883" s="5"/>
      <c r="AL883" s="5"/>
      <c r="AM883" s="5"/>
      <c r="AP883" s="5"/>
      <c r="AQ883" s="5"/>
      <c r="AT883" s="5"/>
      <c r="AU883" s="5"/>
    </row>
    <row r="884" spans="12:47" x14ac:dyDescent="0.6">
      <c r="L884" s="5"/>
      <c r="M884" s="5"/>
      <c r="P884" s="5"/>
      <c r="Q884" s="5"/>
      <c r="U884" s="5"/>
      <c r="V884" s="5"/>
      <c r="Y884" s="5"/>
      <c r="Z884" s="5"/>
      <c r="AC884" s="5"/>
      <c r="AD884" s="5"/>
      <c r="AG884" s="5"/>
      <c r="AH884" s="5"/>
      <c r="AL884" s="5"/>
      <c r="AM884" s="5"/>
      <c r="AP884" s="5"/>
      <c r="AQ884" s="5"/>
      <c r="AT884" s="5"/>
      <c r="AU884" s="5"/>
    </row>
    <row r="885" spans="12:47" x14ac:dyDescent="0.6">
      <c r="L885" s="5"/>
      <c r="M885" s="5"/>
      <c r="P885" s="5"/>
      <c r="Q885" s="5"/>
      <c r="U885" s="5"/>
      <c r="V885" s="5"/>
      <c r="Y885" s="5"/>
      <c r="Z885" s="5"/>
      <c r="AC885" s="5"/>
      <c r="AD885" s="5"/>
      <c r="AG885" s="5"/>
      <c r="AH885" s="5"/>
      <c r="AL885" s="5"/>
      <c r="AM885" s="5"/>
      <c r="AP885" s="5"/>
      <c r="AQ885" s="5"/>
      <c r="AT885" s="5"/>
      <c r="AU885" s="5"/>
    </row>
    <row r="886" spans="12:47" x14ac:dyDescent="0.6">
      <c r="L886" s="5"/>
      <c r="M886" s="5"/>
      <c r="P886" s="5"/>
      <c r="Q886" s="5"/>
      <c r="U886" s="5"/>
      <c r="V886" s="5"/>
      <c r="Y886" s="5"/>
      <c r="Z886" s="5"/>
      <c r="AC886" s="5"/>
      <c r="AD886" s="5"/>
      <c r="AG886" s="5"/>
      <c r="AH886" s="5"/>
      <c r="AL886" s="5"/>
      <c r="AM886" s="5"/>
      <c r="AP886" s="5"/>
      <c r="AQ886" s="5"/>
      <c r="AT886" s="5"/>
      <c r="AU886" s="5"/>
    </row>
    <row r="887" spans="12:47" x14ac:dyDescent="0.6">
      <c r="L887" s="5"/>
      <c r="M887" s="5"/>
      <c r="P887" s="5"/>
      <c r="Q887" s="5"/>
      <c r="U887" s="5"/>
      <c r="V887" s="5"/>
      <c r="Y887" s="5"/>
      <c r="Z887" s="5"/>
      <c r="AC887" s="5"/>
      <c r="AD887" s="5"/>
      <c r="AG887" s="5"/>
      <c r="AH887" s="5"/>
      <c r="AL887" s="5"/>
      <c r="AM887" s="5"/>
      <c r="AP887" s="5"/>
      <c r="AQ887" s="5"/>
      <c r="AT887" s="5"/>
      <c r="AU887" s="5"/>
    </row>
    <row r="888" spans="12:47" x14ac:dyDescent="0.6">
      <c r="L888" s="5"/>
      <c r="M888" s="5"/>
      <c r="P888" s="5"/>
      <c r="Q888" s="5"/>
      <c r="U888" s="5"/>
      <c r="V888" s="5"/>
      <c r="Y888" s="5"/>
      <c r="Z888" s="5"/>
      <c r="AC888" s="5"/>
      <c r="AD888" s="5"/>
      <c r="AG888" s="5"/>
      <c r="AH888" s="5"/>
      <c r="AL888" s="5"/>
      <c r="AM888" s="5"/>
      <c r="AP888" s="5"/>
      <c r="AQ888" s="5"/>
      <c r="AT888" s="5"/>
      <c r="AU888" s="5"/>
    </row>
    <row r="889" spans="12:47" x14ac:dyDescent="0.6">
      <c r="L889" s="5"/>
      <c r="M889" s="5"/>
      <c r="P889" s="5"/>
      <c r="Q889" s="5"/>
      <c r="U889" s="5"/>
      <c r="V889" s="5"/>
      <c r="Y889" s="5"/>
      <c r="Z889" s="5"/>
      <c r="AC889" s="5"/>
      <c r="AD889" s="5"/>
      <c r="AG889" s="5"/>
      <c r="AH889" s="5"/>
      <c r="AL889" s="5"/>
      <c r="AM889" s="5"/>
      <c r="AP889" s="5"/>
      <c r="AQ889" s="5"/>
      <c r="AT889" s="5"/>
      <c r="AU889" s="5"/>
    </row>
    <row r="890" spans="12:47" x14ac:dyDescent="0.6">
      <c r="L890" s="5"/>
      <c r="M890" s="5"/>
      <c r="P890" s="5"/>
      <c r="Q890" s="5"/>
      <c r="U890" s="5"/>
      <c r="V890" s="5"/>
      <c r="Y890" s="5"/>
      <c r="Z890" s="5"/>
      <c r="AC890" s="5"/>
      <c r="AD890" s="5"/>
      <c r="AG890" s="5"/>
      <c r="AH890" s="5"/>
      <c r="AL890" s="5"/>
      <c r="AM890" s="5"/>
      <c r="AP890" s="5"/>
      <c r="AQ890" s="5"/>
      <c r="AT890" s="5"/>
      <c r="AU890" s="5"/>
    </row>
    <row r="891" spans="12:47" x14ac:dyDescent="0.6">
      <c r="L891" s="5"/>
      <c r="M891" s="5"/>
      <c r="P891" s="5"/>
      <c r="Q891" s="5"/>
      <c r="U891" s="5"/>
      <c r="V891" s="5"/>
      <c r="Y891" s="5"/>
      <c r="Z891" s="5"/>
      <c r="AC891" s="5"/>
      <c r="AD891" s="5"/>
      <c r="AG891" s="5"/>
      <c r="AH891" s="5"/>
      <c r="AL891" s="5"/>
      <c r="AM891" s="5"/>
      <c r="AP891" s="5"/>
      <c r="AQ891" s="5"/>
      <c r="AT891" s="5"/>
      <c r="AU891" s="5"/>
    </row>
    <row r="892" spans="12:47" x14ac:dyDescent="0.6">
      <c r="L892" s="5"/>
      <c r="M892" s="5"/>
      <c r="P892" s="5"/>
      <c r="Q892" s="5"/>
      <c r="U892" s="5"/>
      <c r="V892" s="5"/>
      <c r="Y892" s="5"/>
      <c r="Z892" s="5"/>
      <c r="AC892" s="5"/>
      <c r="AD892" s="5"/>
      <c r="AG892" s="5"/>
      <c r="AH892" s="5"/>
      <c r="AL892" s="5"/>
      <c r="AM892" s="5"/>
      <c r="AP892" s="5"/>
      <c r="AQ892" s="5"/>
      <c r="AT892" s="5"/>
      <c r="AU892" s="5"/>
    </row>
    <row r="893" spans="12:47" x14ac:dyDescent="0.6">
      <c r="L893" s="5"/>
      <c r="M893" s="5"/>
      <c r="P893" s="5"/>
      <c r="Q893" s="5"/>
      <c r="U893" s="5"/>
      <c r="V893" s="5"/>
      <c r="Y893" s="5"/>
      <c r="Z893" s="5"/>
      <c r="AC893" s="5"/>
      <c r="AD893" s="5"/>
      <c r="AG893" s="5"/>
      <c r="AH893" s="5"/>
      <c r="AL893" s="5"/>
      <c r="AM893" s="5"/>
      <c r="AP893" s="5"/>
      <c r="AQ893" s="5"/>
      <c r="AT893" s="5"/>
      <c r="AU893" s="5"/>
    </row>
    <row r="894" spans="12:47" x14ac:dyDescent="0.6">
      <c r="L894" s="5"/>
      <c r="M894" s="5"/>
      <c r="P894" s="5"/>
      <c r="Q894" s="5"/>
      <c r="U894" s="5"/>
      <c r="V894" s="5"/>
      <c r="Y894" s="5"/>
      <c r="Z894" s="5"/>
      <c r="AC894" s="5"/>
      <c r="AD894" s="5"/>
      <c r="AG894" s="5"/>
      <c r="AH894" s="5"/>
      <c r="AL894" s="5"/>
      <c r="AM894" s="5"/>
      <c r="AP894" s="5"/>
      <c r="AQ894" s="5"/>
      <c r="AT894" s="5"/>
      <c r="AU894" s="5"/>
    </row>
    <row r="895" spans="12:47" x14ac:dyDescent="0.6">
      <c r="L895" s="5"/>
      <c r="M895" s="5"/>
      <c r="P895" s="5"/>
      <c r="Q895" s="5"/>
      <c r="U895" s="5"/>
      <c r="V895" s="5"/>
      <c r="Y895" s="5"/>
      <c r="Z895" s="5"/>
      <c r="AC895" s="5"/>
      <c r="AD895" s="5"/>
      <c r="AG895" s="5"/>
      <c r="AH895" s="5"/>
      <c r="AL895" s="5"/>
      <c r="AM895" s="5"/>
      <c r="AP895" s="5"/>
      <c r="AQ895" s="5"/>
      <c r="AT895" s="5"/>
      <c r="AU895" s="5"/>
    </row>
    <row r="896" spans="12:47" x14ac:dyDescent="0.6">
      <c r="L896" s="5"/>
      <c r="M896" s="5"/>
      <c r="P896" s="5"/>
      <c r="Q896" s="5"/>
      <c r="U896" s="5"/>
      <c r="V896" s="5"/>
      <c r="Y896" s="5"/>
      <c r="Z896" s="5"/>
      <c r="AC896" s="5"/>
      <c r="AD896" s="5"/>
      <c r="AG896" s="5"/>
      <c r="AH896" s="5"/>
      <c r="AL896" s="5"/>
      <c r="AM896" s="5"/>
      <c r="AP896" s="5"/>
      <c r="AQ896" s="5"/>
      <c r="AT896" s="5"/>
      <c r="AU896" s="5"/>
    </row>
    <row r="897" spans="12:47" x14ac:dyDescent="0.6">
      <c r="L897" s="5"/>
      <c r="M897" s="5"/>
      <c r="P897" s="5"/>
      <c r="Q897" s="5"/>
      <c r="U897" s="5"/>
      <c r="V897" s="5"/>
      <c r="Y897" s="5"/>
      <c r="Z897" s="5"/>
      <c r="AC897" s="5"/>
      <c r="AD897" s="5"/>
      <c r="AG897" s="5"/>
      <c r="AH897" s="5"/>
      <c r="AL897" s="5"/>
      <c r="AM897" s="5"/>
      <c r="AP897" s="5"/>
      <c r="AQ897" s="5"/>
      <c r="AT897" s="5"/>
      <c r="AU897" s="5"/>
    </row>
    <row r="898" spans="12:47" x14ac:dyDescent="0.6">
      <c r="L898" s="5"/>
      <c r="M898" s="5"/>
      <c r="P898" s="5"/>
      <c r="Q898" s="5"/>
      <c r="U898" s="5"/>
      <c r="V898" s="5"/>
      <c r="Y898" s="5"/>
      <c r="Z898" s="5"/>
      <c r="AC898" s="5"/>
      <c r="AD898" s="5"/>
      <c r="AG898" s="5"/>
      <c r="AH898" s="5"/>
      <c r="AL898" s="5"/>
      <c r="AM898" s="5"/>
      <c r="AP898" s="5"/>
      <c r="AQ898" s="5"/>
      <c r="AT898" s="5"/>
      <c r="AU898" s="5"/>
    </row>
    <row r="899" spans="12:47" x14ac:dyDescent="0.6">
      <c r="L899" s="5"/>
      <c r="M899" s="5"/>
      <c r="P899" s="5"/>
      <c r="Q899" s="5"/>
      <c r="U899" s="5"/>
      <c r="V899" s="5"/>
      <c r="Y899" s="5"/>
      <c r="Z899" s="5"/>
      <c r="AC899" s="5"/>
      <c r="AD899" s="5"/>
      <c r="AG899" s="5"/>
      <c r="AH899" s="5"/>
      <c r="AL899" s="5"/>
      <c r="AM899" s="5"/>
      <c r="AP899" s="5"/>
      <c r="AQ899" s="5"/>
      <c r="AT899" s="5"/>
      <c r="AU899" s="5"/>
    </row>
    <row r="900" spans="12:47" x14ac:dyDescent="0.6">
      <c r="L900" s="5"/>
      <c r="M900" s="5"/>
      <c r="P900" s="5"/>
      <c r="Q900" s="5"/>
      <c r="U900" s="5"/>
      <c r="V900" s="5"/>
      <c r="Y900" s="5"/>
      <c r="Z900" s="5"/>
      <c r="AC900" s="5"/>
      <c r="AD900" s="5"/>
      <c r="AG900" s="5"/>
      <c r="AH900" s="5"/>
      <c r="AL900" s="5"/>
      <c r="AM900" s="5"/>
      <c r="AP900" s="5"/>
      <c r="AQ900" s="5"/>
      <c r="AT900" s="5"/>
      <c r="AU900" s="5"/>
    </row>
    <row r="901" spans="12:47" x14ac:dyDescent="0.6">
      <c r="L901" s="5"/>
      <c r="M901" s="5"/>
      <c r="P901" s="5"/>
      <c r="Q901" s="5"/>
      <c r="U901" s="5"/>
      <c r="V901" s="5"/>
      <c r="Y901" s="5"/>
      <c r="Z901" s="5"/>
      <c r="AC901" s="5"/>
      <c r="AD901" s="5"/>
      <c r="AG901" s="5"/>
      <c r="AH901" s="5"/>
      <c r="AL901" s="5"/>
      <c r="AM901" s="5"/>
      <c r="AP901" s="5"/>
      <c r="AQ901" s="5"/>
      <c r="AT901" s="5"/>
      <c r="AU901" s="5"/>
    </row>
    <row r="902" spans="12:47" x14ac:dyDescent="0.6">
      <c r="L902" s="5"/>
      <c r="M902" s="5"/>
      <c r="P902" s="5"/>
      <c r="Q902" s="5"/>
      <c r="U902" s="5"/>
      <c r="V902" s="5"/>
      <c r="Y902" s="5"/>
      <c r="Z902" s="5"/>
      <c r="AC902" s="5"/>
      <c r="AD902" s="5"/>
      <c r="AG902" s="5"/>
      <c r="AH902" s="5"/>
      <c r="AL902" s="5"/>
      <c r="AM902" s="5"/>
      <c r="AP902" s="5"/>
      <c r="AQ902" s="5"/>
      <c r="AT902" s="5"/>
      <c r="AU902" s="5"/>
    </row>
    <row r="903" spans="12:47" x14ac:dyDescent="0.6">
      <c r="L903" s="5"/>
      <c r="M903" s="5"/>
      <c r="P903" s="5"/>
      <c r="Q903" s="5"/>
      <c r="U903" s="5"/>
      <c r="V903" s="5"/>
      <c r="Y903" s="5"/>
      <c r="Z903" s="5"/>
      <c r="AC903" s="5"/>
      <c r="AD903" s="5"/>
      <c r="AG903" s="5"/>
      <c r="AH903" s="5"/>
      <c r="AL903" s="5"/>
      <c r="AM903" s="5"/>
      <c r="AP903" s="5"/>
      <c r="AQ903" s="5"/>
      <c r="AT903" s="5"/>
      <c r="AU903" s="5"/>
    </row>
    <row r="904" spans="12:47" x14ac:dyDescent="0.6">
      <c r="L904" s="5"/>
      <c r="M904" s="5"/>
      <c r="P904" s="5"/>
      <c r="Q904" s="5"/>
      <c r="U904" s="5"/>
      <c r="V904" s="5"/>
      <c r="Y904" s="5"/>
      <c r="Z904" s="5"/>
      <c r="AC904" s="5"/>
      <c r="AD904" s="5"/>
      <c r="AG904" s="5"/>
      <c r="AH904" s="5"/>
      <c r="AL904" s="5"/>
      <c r="AM904" s="5"/>
      <c r="AP904" s="5"/>
      <c r="AQ904" s="5"/>
      <c r="AT904" s="5"/>
      <c r="AU904" s="5"/>
    </row>
    <row r="905" spans="12:47" x14ac:dyDescent="0.6">
      <c r="L905" s="5"/>
      <c r="M905" s="5"/>
      <c r="P905" s="5"/>
      <c r="Q905" s="5"/>
      <c r="U905" s="5"/>
      <c r="V905" s="5"/>
      <c r="Y905" s="5"/>
      <c r="Z905" s="5"/>
      <c r="AC905" s="5"/>
      <c r="AD905" s="5"/>
      <c r="AG905" s="5"/>
      <c r="AH905" s="5"/>
      <c r="AL905" s="5"/>
      <c r="AM905" s="5"/>
      <c r="AP905" s="5"/>
      <c r="AQ905" s="5"/>
      <c r="AT905" s="5"/>
      <c r="AU905" s="5"/>
    </row>
    <row r="906" spans="12:47" x14ac:dyDescent="0.6">
      <c r="L906" s="5"/>
      <c r="M906" s="5"/>
      <c r="P906" s="5"/>
      <c r="Q906" s="5"/>
      <c r="U906" s="5"/>
      <c r="V906" s="5"/>
      <c r="Y906" s="5"/>
      <c r="Z906" s="5"/>
      <c r="AC906" s="5"/>
      <c r="AD906" s="5"/>
      <c r="AG906" s="5"/>
      <c r="AH906" s="5"/>
      <c r="AL906" s="5"/>
      <c r="AM906" s="5"/>
      <c r="AP906" s="5"/>
      <c r="AQ906" s="5"/>
      <c r="AT906" s="5"/>
      <c r="AU906" s="5"/>
    </row>
    <row r="907" spans="12:47" x14ac:dyDescent="0.6">
      <c r="L907" s="5"/>
      <c r="M907" s="5"/>
      <c r="P907" s="5"/>
      <c r="Q907" s="5"/>
      <c r="U907" s="5"/>
      <c r="V907" s="5"/>
      <c r="Y907" s="5"/>
      <c r="Z907" s="5"/>
      <c r="AC907" s="5"/>
      <c r="AD907" s="5"/>
      <c r="AG907" s="5"/>
      <c r="AH907" s="5"/>
      <c r="AL907" s="5"/>
      <c r="AM907" s="5"/>
      <c r="AP907" s="5"/>
      <c r="AQ907" s="5"/>
      <c r="AT907" s="5"/>
      <c r="AU907" s="5"/>
    </row>
    <row r="908" spans="12:47" x14ac:dyDescent="0.6">
      <c r="L908" s="5"/>
      <c r="M908" s="5"/>
      <c r="P908" s="5"/>
      <c r="Q908" s="5"/>
      <c r="U908" s="5"/>
      <c r="V908" s="5"/>
      <c r="Y908" s="5"/>
      <c r="Z908" s="5"/>
      <c r="AC908" s="5"/>
      <c r="AD908" s="5"/>
      <c r="AG908" s="5"/>
      <c r="AH908" s="5"/>
      <c r="AL908" s="5"/>
      <c r="AM908" s="5"/>
      <c r="AP908" s="5"/>
      <c r="AQ908" s="5"/>
      <c r="AT908" s="5"/>
      <c r="AU908" s="5"/>
    </row>
    <row r="909" spans="12:47" x14ac:dyDescent="0.6">
      <c r="L909" s="5"/>
      <c r="M909" s="5"/>
      <c r="P909" s="5"/>
      <c r="Q909" s="5"/>
      <c r="U909" s="5"/>
      <c r="V909" s="5"/>
      <c r="Y909" s="5"/>
      <c r="Z909" s="5"/>
      <c r="AC909" s="5"/>
      <c r="AD909" s="5"/>
      <c r="AG909" s="5"/>
      <c r="AH909" s="5"/>
      <c r="AL909" s="5"/>
      <c r="AM909" s="5"/>
      <c r="AP909" s="5"/>
      <c r="AQ909" s="5"/>
      <c r="AT909" s="5"/>
      <c r="AU909" s="5"/>
    </row>
    <row r="910" spans="12:47" x14ac:dyDescent="0.6">
      <c r="L910" s="5"/>
      <c r="M910" s="5"/>
      <c r="P910" s="5"/>
      <c r="Q910" s="5"/>
      <c r="U910" s="5"/>
      <c r="V910" s="5"/>
      <c r="Y910" s="5"/>
      <c r="Z910" s="5"/>
      <c r="AC910" s="5"/>
      <c r="AD910" s="5"/>
      <c r="AG910" s="5"/>
      <c r="AH910" s="5"/>
      <c r="AL910" s="5"/>
      <c r="AM910" s="5"/>
      <c r="AP910" s="5"/>
      <c r="AQ910" s="5"/>
      <c r="AT910" s="5"/>
      <c r="AU910" s="5"/>
    </row>
    <row r="911" spans="12:47" x14ac:dyDescent="0.6">
      <c r="L911" s="5"/>
      <c r="M911" s="5"/>
      <c r="P911" s="5"/>
      <c r="Q911" s="5"/>
      <c r="U911" s="5"/>
      <c r="V911" s="5"/>
      <c r="Y911" s="5"/>
      <c r="Z911" s="5"/>
      <c r="AC911" s="5"/>
      <c r="AD911" s="5"/>
      <c r="AG911" s="5"/>
      <c r="AH911" s="5"/>
      <c r="AL911" s="5"/>
      <c r="AM911" s="5"/>
      <c r="AP911" s="5"/>
      <c r="AQ911" s="5"/>
      <c r="AT911" s="5"/>
      <c r="AU911" s="5"/>
    </row>
    <row r="912" spans="12:47" x14ac:dyDescent="0.6">
      <c r="L912" s="5"/>
      <c r="M912" s="5"/>
      <c r="P912" s="5"/>
      <c r="Q912" s="5"/>
      <c r="U912" s="5"/>
      <c r="V912" s="5"/>
      <c r="Y912" s="5"/>
      <c r="Z912" s="5"/>
      <c r="AC912" s="5"/>
      <c r="AD912" s="5"/>
      <c r="AG912" s="5"/>
      <c r="AH912" s="5"/>
      <c r="AL912" s="5"/>
      <c r="AM912" s="5"/>
      <c r="AP912" s="5"/>
      <c r="AQ912" s="5"/>
      <c r="AT912" s="5"/>
      <c r="AU912" s="5"/>
    </row>
    <row r="913" spans="12:47" x14ac:dyDescent="0.6">
      <c r="L913" s="5"/>
      <c r="M913" s="5"/>
      <c r="P913" s="5"/>
      <c r="Q913" s="5"/>
      <c r="U913" s="5"/>
      <c r="V913" s="5"/>
      <c r="Y913" s="5"/>
      <c r="Z913" s="5"/>
      <c r="AC913" s="5"/>
      <c r="AD913" s="5"/>
      <c r="AG913" s="5"/>
      <c r="AH913" s="5"/>
      <c r="AL913" s="5"/>
      <c r="AM913" s="5"/>
      <c r="AP913" s="5"/>
      <c r="AQ913" s="5"/>
      <c r="AT913" s="5"/>
      <c r="AU913" s="5"/>
    </row>
    <row r="914" spans="12:47" x14ac:dyDescent="0.6">
      <c r="L914" s="5"/>
      <c r="M914" s="5"/>
      <c r="P914" s="5"/>
      <c r="Q914" s="5"/>
      <c r="U914" s="5"/>
      <c r="V914" s="5"/>
      <c r="Y914" s="5"/>
      <c r="Z914" s="5"/>
      <c r="AC914" s="5"/>
      <c r="AD914" s="5"/>
      <c r="AG914" s="5"/>
      <c r="AH914" s="5"/>
      <c r="AL914" s="5"/>
      <c r="AM914" s="5"/>
      <c r="AP914" s="5"/>
      <c r="AQ914" s="5"/>
      <c r="AT914" s="5"/>
      <c r="AU914" s="5"/>
    </row>
    <row r="915" spans="12:47" x14ac:dyDescent="0.6">
      <c r="L915" s="5"/>
      <c r="M915" s="5"/>
      <c r="P915" s="5"/>
      <c r="Q915" s="5"/>
      <c r="U915" s="5"/>
      <c r="V915" s="5"/>
      <c r="Y915" s="5"/>
      <c r="Z915" s="5"/>
      <c r="AC915" s="5"/>
      <c r="AD915" s="5"/>
      <c r="AG915" s="5"/>
      <c r="AH915" s="5"/>
      <c r="AL915" s="5"/>
      <c r="AM915" s="5"/>
      <c r="AP915" s="5"/>
      <c r="AQ915" s="5"/>
      <c r="AT915" s="5"/>
      <c r="AU915" s="5"/>
    </row>
    <row r="916" spans="12:47" x14ac:dyDescent="0.6">
      <c r="L916" s="5"/>
      <c r="M916" s="5"/>
      <c r="P916" s="5"/>
      <c r="Q916" s="5"/>
      <c r="U916" s="5"/>
      <c r="V916" s="5"/>
      <c r="Y916" s="5"/>
      <c r="Z916" s="5"/>
      <c r="AC916" s="5"/>
      <c r="AD916" s="5"/>
      <c r="AG916" s="5"/>
      <c r="AH916" s="5"/>
      <c r="AL916" s="5"/>
      <c r="AM916" s="5"/>
      <c r="AP916" s="5"/>
      <c r="AQ916" s="5"/>
      <c r="AT916" s="5"/>
      <c r="AU916" s="5"/>
    </row>
    <row r="917" spans="12:47" x14ac:dyDescent="0.6">
      <c r="L917" s="5"/>
      <c r="M917" s="5"/>
      <c r="P917" s="5"/>
      <c r="Q917" s="5"/>
      <c r="U917" s="5"/>
      <c r="V917" s="5"/>
      <c r="Y917" s="5"/>
      <c r="Z917" s="5"/>
      <c r="AC917" s="5"/>
      <c r="AD917" s="5"/>
      <c r="AG917" s="5"/>
      <c r="AH917" s="5"/>
      <c r="AL917" s="5"/>
      <c r="AM917" s="5"/>
      <c r="AP917" s="5"/>
      <c r="AQ917" s="5"/>
      <c r="AT917" s="5"/>
      <c r="AU917" s="5"/>
    </row>
    <row r="918" spans="12:47" x14ac:dyDescent="0.6">
      <c r="L918" s="5"/>
      <c r="M918" s="5"/>
      <c r="P918" s="5"/>
      <c r="Q918" s="5"/>
      <c r="U918" s="5"/>
      <c r="V918" s="5"/>
      <c r="Y918" s="5"/>
      <c r="Z918" s="5"/>
      <c r="AC918" s="5"/>
      <c r="AD918" s="5"/>
      <c r="AG918" s="5"/>
      <c r="AH918" s="5"/>
      <c r="AL918" s="5"/>
      <c r="AM918" s="5"/>
      <c r="AP918" s="5"/>
      <c r="AQ918" s="5"/>
      <c r="AT918" s="5"/>
      <c r="AU918" s="5"/>
    </row>
    <row r="919" spans="12:47" x14ac:dyDescent="0.6">
      <c r="L919" s="5"/>
      <c r="M919" s="5"/>
      <c r="P919" s="5"/>
      <c r="Q919" s="5"/>
      <c r="U919" s="5"/>
      <c r="V919" s="5"/>
      <c r="Y919" s="5"/>
      <c r="Z919" s="5"/>
      <c r="AC919" s="5"/>
      <c r="AD919" s="5"/>
      <c r="AG919" s="5"/>
      <c r="AH919" s="5"/>
      <c r="AL919" s="5"/>
      <c r="AM919" s="5"/>
      <c r="AP919" s="5"/>
      <c r="AQ919" s="5"/>
      <c r="AT919" s="5"/>
      <c r="AU919" s="5"/>
    </row>
    <row r="920" spans="12:47" x14ac:dyDescent="0.6">
      <c r="L920" s="5"/>
      <c r="M920" s="5"/>
      <c r="P920" s="5"/>
      <c r="Q920" s="5"/>
      <c r="U920" s="5"/>
      <c r="V920" s="5"/>
      <c r="Y920" s="5"/>
      <c r="Z920" s="5"/>
      <c r="AC920" s="5"/>
      <c r="AD920" s="5"/>
      <c r="AG920" s="5"/>
      <c r="AH920" s="5"/>
      <c r="AL920" s="5"/>
      <c r="AM920" s="5"/>
      <c r="AP920" s="5"/>
      <c r="AQ920" s="5"/>
      <c r="AT920" s="5"/>
      <c r="AU920" s="5"/>
    </row>
    <row r="921" spans="12:47" x14ac:dyDescent="0.6">
      <c r="L921" s="5"/>
      <c r="M921" s="5"/>
      <c r="P921" s="5"/>
      <c r="Q921" s="5"/>
      <c r="U921" s="5"/>
      <c r="V921" s="5"/>
      <c r="Y921" s="5"/>
      <c r="Z921" s="5"/>
      <c r="AC921" s="5"/>
      <c r="AD921" s="5"/>
      <c r="AG921" s="5"/>
      <c r="AH921" s="5"/>
      <c r="AL921" s="5"/>
      <c r="AM921" s="5"/>
      <c r="AP921" s="5"/>
      <c r="AQ921" s="5"/>
      <c r="AT921" s="5"/>
      <c r="AU921" s="5"/>
    </row>
    <row r="922" spans="12:47" x14ac:dyDescent="0.6">
      <c r="L922" s="5"/>
      <c r="M922" s="5"/>
      <c r="P922" s="5"/>
      <c r="Q922" s="5"/>
      <c r="U922" s="5"/>
      <c r="V922" s="5"/>
      <c r="Y922" s="5"/>
      <c r="Z922" s="5"/>
      <c r="AC922" s="5"/>
      <c r="AD922" s="5"/>
      <c r="AG922" s="5"/>
      <c r="AH922" s="5"/>
      <c r="AL922" s="5"/>
      <c r="AM922" s="5"/>
      <c r="AP922" s="5"/>
      <c r="AQ922" s="5"/>
      <c r="AT922" s="5"/>
      <c r="AU922" s="5"/>
    </row>
    <row r="923" spans="12:47" x14ac:dyDescent="0.6">
      <c r="L923" s="5"/>
      <c r="M923" s="5"/>
      <c r="P923" s="5"/>
      <c r="Q923" s="5"/>
      <c r="U923" s="5"/>
      <c r="V923" s="5"/>
      <c r="Y923" s="5"/>
      <c r="Z923" s="5"/>
      <c r="AC923" s="5"/>
      <c r="AD923" s="5"/>
      <c r="AG923" s="5"/>
      <c r="AH923" s="5"/>
      <c r="AL923" s="5"/>
      <c r="AM923" s="5"/>
      <c r="AP923" s="5"/>
      <c r="AQ923" s="5"/>
      <c r="AT923" s="5"/>
      <c r="AU923" s="5"/>
    </row>
    <row r="924" spans="12:47" x14ac:dyDescent="0.6">
      <c r="L924" s="5"/>
      <c r="M924" s="5"/>
      <c r="P924" s="5"/>
      <c r="Q924" s="5"/>
      <c r="U924" s="5"/>
      <c r="V924" s="5"/>
      <c r="Y924" s="5"/>
      <c r="Z924" s="5"/>
      <c r="AC924" s="5"/>
      <c r="AD924" s="5"/>
      <c r="AG924" s="5"/>
      <c r="AH924" s="5"/>
      <c r="AL924" s="5"/>
      <c r="AM924" s="5"/>
      <c r="AP924" s="5"/>
      <c r="AQ924" s="5"/>
      <c r="AT924" s="5"/>
      <c r="AU924" s="5"/>
    </row>
    <row r="925" spans="12:47" x14ac:dyDescent="0.6">
      <c r="L925" s="5"/>
      <c r="M925" s="5"/>
      <c r="P925" s="5"/>
      <c r="Q925" s="5"/>
      <c r="U925" s="5"/>
      <c r="V925" s="5"/>
      <c r="Y925" s="5"/>
      <c r="Z925" s="5"/>
      <c r="AC925" s="5"/>
      <c r="AD925" s="5"/>
      <c r="AG925" s="5"/>
      <c r="AH925" s="5"/>
      <c r="AL925" s="5"/>
      <c r="AM925" s="5"/>
      <c r="AP925" s="5"/>
      <c r="AQ925" s="5"/>
      <c r="AT925" s="5"/>
      <c r="AU925" s="5"/>
    </row>
    <row r="926" spans="12:47" x14ac:dyDescent="0.6">
      <c r="L926" s="5"/>
      <c r="M926" s="5"/>
      <c r="P926" s="5"/>
      <c r="Q926" s="5"/>
      <c r="U926" s="5"/>
      <c r="V926" s="5"/>
      <c r="Y926" s="5"/>
      <c r="Z926" s="5"/>
      <c r="AC926" s="5"/>
      <c r="AD926" s="5"/>
      <c r="AG926" s="5"/>
      <c r="AH926" s="5"/>
      <c r="AL926" s="5"/>
      <c r="AM926" s="5"/>
      <c r="AP926" s="5"/>
      <c r="AQ926" s="5"/>
      <c r="AT926" s="5"/>
      <c r="AU926" s="5"/>
    </row>
    <row r="927" spans="12:47" x14ac:dyDescent="0.6">
      <c r="L927" s="5"/>
      <c r="M927" s="5"/>
      <c r="P927" s="5"/>
      <c r="Q927" s="5"/>
      <c r="U927" s="5"/>
      <c r="V927" s="5"/>
      <c r="Y927" s="5"/>
      <c r="Z927" s="5"/>
      <c r="AC927" s="5"/>
      <c r="AD927" s="5"/>
      <c r="AG927" s="5"/>
      <c r="AH927" s="5"/>
      <c r="AL927" s="5"/>
      <c r="AM927" s="5"/>
      <c r="AP927" s="5"/>
      <c r="AQ927" s="5"/>
      <c r="AT927" s="5"/>
      <c r="AU927" s="5"/>
    </row>
    <row r="928" spans="12:47" x14ac:dyDescent="0.6">
      <c r="L928" s="5"/>
      <c r="M928" s="5"/>
      <c r="P928" s="5"/>
      <c r="Q928" s="5"/>
      <c r="U928" s="5"/>
      <c r="V928" s="5"/>
      <c r="Y928" s="5"/>
      <c r="Z928" s="5"/>
      <c r="AC928" s="5"/>
      <c r="AD928" s="5"/>
      <c r="AG928" s="5"/>
      <c r="AH928" s="5"/>
      <c r="AL928" s="5"/>
      <c r="AM928" s="5"/>
      <c r="AP928" s="5"/>
      <c r="AQ928" s="5"/>
      <c r="AT928" s="5"/>
      <c r="AU928" s="5"/>
    </row>
    <row r="929" spans="12:47" x14ac:dyDescent="0.6">
      <c r="L929" s="5"/>
      <c r="M929" s="5"/>
      <c r="P929" s="5"/>
      <c r="Q929" s="5"/>
      <c r="U929" s="5"/>
      <c r="V929" s="5"/>
      <c r="Y929" s="5"/>
      <c r="Z929" s="5"/>
      <c r="AC929" s="5"/>
      <c r="AD929" s="5"/>
      <c r="AG929" s="5"/>
      <c r="AH929" s="5"/>
      <c r="AL929" s="5"/>
      <c r="AM929" s="5"/>
      <c r="AP929" s="5"/>
      <c r="AQ929" s="5"/>
      <c r="AT929" s="5"/>
      <c r="AU929" s="5"/>
    </row>
    <row r="930" spans="12:47" x14ac:dyDescent="0.6">
      <c r="L930" s="5"/>
      <c r="M930" s="5"/>
      <c r="P930" s="5"/>
      <c r="Q930" s="5"/>
      <c r="U930" s="5"/>
      <c r="V930" s="5"/>
      <c r="Y930" s="5"/>
      <c r="Z930" s="5"/>
      <c r="AC930" s="5"/>
      <c r="AD930" s="5"/>
      <c r="AG930" s="5"/>
      <c r="AH930" s="5"/>
      <c r="AL930" s="5"/>
      <c r="AM930" s="5"/>
      <c r="AP930" s="5"/>
      <c r="AQ930" s="5"/>
      <c r="AT930" s="5"/>
      <c r="AU930" s="5"/>
    </row>
    <row r="931" spans="12:47" x14ac:dyDescent="0.6">
      <c r="L931" s="5"/>
      <c r="M931" s="5"/>
      <c r="P931" s="5"/>
      <c r="Q931" s="5"/>
      <c r="U931" s="5"/>
      <c r="V931" s="5"/>
      <c r="Y931" s="5"/>
      <c r="Z931" s="5"/>
      <c r="AC931" s="5"/>
      <c r="AD931" s="5"/>
      <c r="AG931" s="5"/>
      <c r="AH931" s="5"/>
      <c r="AL931" s="5"/>
      <c r="AM931" s="5"/>
      <c r="AP931" s="5"/>
      <c r="AQ931" s="5"/>
      <c r="AT931" s="5"/>
      <c r="AU931" s="5"/>
    </row>
    <row r="932" spans="12:47" x14ac:dyDescent="0.6">
      <c r="L932" s="5"/>
      <c r="M932" s="5"/>
      <c r="P932" s="5"/>
      <c r="Q932" s="5"/>
      <c r="U932" s="5"/>
      <c r="V932" s="5"/>
      <c r="Y932" s="5"/>
      <c r="Z932" s="5"/>
      <c r="AC932" s="5"/>
      <c r="AD932" s="5"/>
      <c r="AG932" s="5"/>
      <c r="AH932" s="5"/>
      <c r="AL932" s="5"/>
      <c r="AM932" s="5"/>
      <c r="AP932" s="5"/>
      <c r="AQ932" s="5"/>
      <c r="AT932" s="5"/>
      <c r="AU932" s="5"/>
    </row>
    <row r="933" spans="12:47" x14ac:dyDescent="0.6">
      <c r="L933" s="5"/>
      <c r="M933" s="5"/>
      <c r="P933" s="5"/>
      <c r="Q933" s="5"/>
      <c r="U933" s="5"/>
      <c r="V933" s="5"/>
      <c r="Y933" s="5"/>
      <c r="Z933" s="5"/>
      <c r="AC933" s="5"/>
      <c r="AD933" s="5"/>
      <c r="AG933" s="5"/>
      <c r="AH933" s="5"/>
      <c r="AL933" s="5"/>
      <c r="AM933" s="5"/>
      <c r="AP933" s="5"/>
      <c r="AQ933" s="5"/>
      <c r="AT933" s="5"/>
      <c r="AU933" s="5"/>
    </row>
    <row r="934" spans="12:47" x14ac:dyDescent="0.6">
      <c r="L934" s="5"/>
      <c r="M934" s="5"/>
      <c r="P934" s="5"/>
      <c r="Q934" s="5"/>
      <c r="U934" s="5"/>
      <c r="V934" s="5"/>
      <c r="Y934" s="5"/>
      <c r="Z934" s="5"/>
      <c r="AC934" s="5"/>
      <c r="AD934" s="5"/>
      <c r="AG934" s="5"/>
      <c r="AH934" s="5"/>
      <c r="AL934" s="5"/>
      <c r="AM934" s="5"/>
      <c r="AP934" s="5"/>
      <c r="AQ934" s="5"/>
      <c r="AT934" s="5"/>
      <c r="AU934" s="5"/>
    </row>
    <row r="935" spans="12:47" x14ac:dyDescent="0.6">
      <c r="L935" s="5"/>
      <c r="M935" s="5"/>
      <c r="P935" s="5"/>
      <c r="Q935" s="5"/>
      <c r="U935" s="5"/>
      <c r="V935" s="5"/>
      <c r="Y935" s="5"/>
      <c r="Z935" s="5"/>
      <c r="AC935" s="5"/>
      <c r="AD935" s="5"/>
      <c r="AG935" s="5"/>
      <c r="AH935" s="5"/>
      <c r="AL935" s="5"/>
      <c r="AM935" s="5"/>
      <c r="AP935" s="5"/>
      <c r="AQ935" s="5"/>
      <c r="AT935" s="5"/>
      <c r="AU935" s="5"/>
    </row>
    <row r="936" spans="12:47" x14ac:dyDescent="0.6">
      <c r="L936" s="5"/>
      <c r="M936" s="5"/>
      <c r="P936" s="5"/>
      <c r="Q936" s="5"/>
      <c r="U936" s="5"/>
      <c r="V936" s="5"/>
      <c r="Y936" s="5"/>
      <c r="Z936" s="5"/>
      <c r="AC936" s="5"/>
      <c r="AD936" s="5"/>
      <c r="AG936" s="5"/>
      <c r="AH936" s="5"/>
      <c r="AL936" s="5"/>
      <c r="AM936" s="5"/>
      <c r="AP936" s="5"/>
      <c r="AQ936" s="5"/>
      <c r="AT936" s="5"/>
      <c r="AU936" s="5"/>
    </row>
    <row r="937" spans="12:47" x14ac:dyDescent="0.6">
      <c r="L937" s="5"/>
      <c r="M937" s="5"/>
      <c r="P937" s="5"/>
      <c r="Q937" s="5"/>
      <c r="U937" s="5"/>
      <c r="V937" s="5"/>
      <c r="Y937" s="5"/>
      <c r="Z937" s="5"/>
      <c r="AC937" s="5"/>
      <c r="AD937" s="5"/>
      <c r="AG937" s="5"/>
      <c r="AH937" s="5"/>
      <c r="AL937" s="5"/>
      <c r="AM937" s="5"/>
      <c r="AP937" s="5"/>
      <c r="AQ937" s="5"/>
      <c r="AT937" s="5"/>
      <c r="AU937" s="5"/>
    </row>
    <row r="938" spans="12:47" x14ac:dyDescent="0.6">
      <c r="L938" s="5"/>
      <c r="M938" s="5"/>
      <c r="P938" s="5"/>
      <c r="Q938" s="5"/>
      <c r="U938" s="5"/>
      <c r="V938" s="5"/>
      <c r="Y938" s="5"/>
      <c r="Z938" s="5"/>
      <c r="AC938" s="5"/>
      <c r="AD938" s="5"/>
      <c r="AG938" s="5"/>
      <c r="AH938" s="5"/>
      <c r="AL938" s="5"/>
      <c r="AM938" s="5"/>
      <c r="AP938" s="5"/>
      <c r="AQ938" s="5"/>
      <c r="AT938" s="5"/>
      <c r="AU938" s="5"/>
    </row>
    <row r="939" spans="12:47" x14ac:dyDescent="0.6">
      <c r="L939" s="5"/>
      <c r="M939" s="5"/>
      <c r="P939" s="5"/>
      <c r="Q939" s="5"/>
      <c r="U939" s="5"/>
      <c r="V939" s="5"/>
      <c r="Y939" s="5"/>
      <c r="Z939" s="5"/>
      <c r="AC939" s="5"/>
      <c r="AD939" s="5"/>
      <c r="AG939" s="5"/>
      <c r="AH939" s="5"/>
      <c r="AL939" s="5"/>
      <c r="AM939" s="5"/>
      <c r="AP939" s="5"/>
      <c r="AQ939" s="5"/>
      <c r="AT939" s="5"/>
      <c r="AU939" s="5"/>
    </row>
    <row r="940" spans="12:47" x14ac:dyDescent="0.6">
      <c r="L940" s="5"/>
      <c r="M940" s="5"/>
      <c r="P940" s="5"/>
      <c r="Q940" s="5"/>
      <c r="U940" s="5"/>
      <c r="V940" s="5"/>
      <c r="Y940" s="5"/>
      <c r="Z940" s="5"/>
      <c r="AC940" s="5"/>
      <c r="AD940" s="5"/>
      <c r="AG940" s="5"/>
      <c r="AH940" s="5"/>
      <c r="AL940" s="5"/>
      <c r="AM940" s="5"/>
      <c r="AP940" s="5"/>
      <c r="AQ940" s="5"/>
      <c r="AT940" s="5"/>
      <c r="AU940" s="5"/>
    </row>
    <row r="941" spans="12:47" x14ac:dyDescent="0.6">
      <c r="L941" s="5"/>
      <c r="M941" s="5"/>
      <c r="P941" s="5"/>
      <c r="Q941" s="5"/>
      <c r="U941" s="5"/>
      <c r="V941" s="5"/>
      <c r="Y941" s="5"/>
      <c r="Z941" s="5"/>
      <c r="AC941" s="5"/>
      <c r="AD941" s="5"/>
      <c r="AG941" s="5"/>
      <c r="AH941" s="5"/>
      <c r="AL941" s="5"/>
      <c r="AM941" s="5"/>
      <c r="AP941" s="5"/>
      <c r="AQ941" s="5"/>
      <c r="AT941" s="5"/>
      <c r="AU941" s="5"/>
    </row>
    <row r="942" spans="12:47" x14ac:dyDescent="0.6">
      <c r="L942" s="5"/>
      <c r="M942" s="5"/>
      <c r="P942" s="5"/>
      <c r="Q942" s="5"/>
      <c r="U942" s="5"/>
      <c r="V942" s="5"/>
      <c r="Y942" s="5"/>
      <c r="Z942" s="5"/>
      <c r="AC942" s="5"/>
      <c r="AD942" s="5"/>
      <c r="AG942" s="5"/>
      <c r="AH942" s="5"/>
      <c r="AL942" s="5"/>
      <c r="AM942" s="5"/>
      <c r="AP942" s="5"/>
      <c r="AQ942" s="5"/>
      <c r="AT942" s="5"/>
      <c r="AU942" s="5"/>
    </row>
    <row r="943" spans="12:47" x14ac:dyDescent="0.6">
      <c r="L943" s="5"/>
      <c r="M943" s="5"/>
      <c r="P943" s="5"/>
      <c r="Q943" s="5"/>
      <c r="U943" s="5"/>
      <c r="V943" s="5"/>
      <c r="Y943" s="5"/>
      <c r="Z943" s="5"/>
      <c r="AC943" s="5"/>
      <c r="AD943" s="5"/>
      <c r="AG943" s="5"/>
      <c r="AH943" s="5"/>
      <c r="AL943" s="5"/>
      <c r="AM943" s="5"/>
      <c r="AP943" s="5"/>
      <c r="AQ943" s="5"/>
      <c r="AT943" s="5"/>
      <c r="AU943" s="5"/>
    </row>
    <row r="944" spans="12:47" x14ac:dyDescent="0.6">
      <c r="L944" s="5"/>
      <c r="M944" s="5"/>
      <c r="P944" s="5"/>
      <c r="Q944" s="5"/>
      <c r="U944" s="5"/>
      <c r="V944" s="5"/>
      <c r="Y944" s="5"/>
      <c r="Z944" s="5"/>
      <c r="AC944" s="5"/>
      <c r="AD944" s="5"/>
      <c r="AG944" s="5"/>
      <c r="AH944" s="5"/>
      <c r="AL944" s="5"/>
      <c r="AM944" s="5"/>
      <c r="AP944" s="5"/>
      <c r="AQ944" s="5"/>
      <c r="AT944" s="5"/>
      <c r="AU944" s="5"/>
    </row>
    <row r="945" spans="12:47" x14ac:dyDescent="0.6">
      <c r="L945" s="5"/>
      <c r="M945" s="5"/>
      <c r="P945" s="5"/>
      <c r="Q945" s="5"/>
      <c r="U945" s="5"/>
      <c r="V945" s="5"/>
      <c r="Y945" s="5"/>
      <c r="Z945" s="5"/>
      <c r="AC945" s="5"/>
      <c r="AD945" s="5"/>
      <c r="AG945" s="5"/>
      <c r="AH945" s="5"/>
      <c r="AL945" s="5"/>
      <c r="AM945" s="5"/>
      <c r="AP945" s="5"/>
      <c r="AQ945" s="5"/>
      <c r="AT945" s="5"/>
      <c r="AU945" s="5"/>
    </row>
    <row r="946" spans="12:47" x14ac:dyDescent="0.6">
      <c r="L946" s="5"/>
      <c r="M946" s="5"/>
      <c r="P946" s="5"/>
      <c r="Q946" s="5"/>
      <c r="U946" s="5"/>
      <c r="V946" s="5"/>
      <c r="Y946" s="5"/>
      <c r="Z946" s="5"/>
      <c r="AC946" s="5"/>
      <c r="AD946" s="5"/>
      <c r="AG946" s="5"/>
      <c r="AH946" s="5"/>
      <c r="AL946" s="5"/>
      <c r="AM946" s="5"/>
      <c r="AP946" s="5"/>
      <c r="AQ946" s="5"/>
      <c r="AT946" s="5"/>
      <c r="AU946" s="5"/>
    </row>
    <row r="947" spans="12:47" x14ac:dyDescent="0.6">
      <c r="L947" s="5"/>
      <c r="M947" s="5"/>
      <c r="P947" s="5"/>
      <c r="Q947" s="5"/>
      <c r="U947" s="5"/>
      <c r="V947" s="5"/>
      <c r="Y947" s="5"/>
      <c r="Z947" s="5"/>
      <c r="AC947" s="5"/>
      <c r="AD947" s="5"/>
      <c r="AG947" s="5"/>
      <c r="AH947" s="5"/>
      <c r="AL947" s="5"/>
      <c r="AM947" s="5"/>
      <c r="AP947" s="5"/>
      <c r="AQ947" s="5"/>
      <c r="AT947" s="5"/>
      <c r="AU947" s="5"/>
    </row>
    <row r="948" spans="12:47" x14ac:dyDescent="0.6">
      <c r="L948" s="5"/>
      <c r="M948" s="5"/>
      <c r="P948" s="5"/>
      <c r="Q948" s="5"/>
      <c r="U948" s="5"/>
      <c r="V948" s="5"/>
      <c r="Y948" s="5"/>
      <c r="Z948" s="5"/>
      <c r="AC948" s="5"/>
      <c r="AD948" s="5"/>
      <c r="AG948" s="5"/>
      <c r="AH948" s="5"/>
      <c r="AL948" s="5"/>
      <c r="AM948" s="5"/>
      <c r="AP948" s="5"/>
      <c r="AQ948" s="5"/>
      <c r="AT948" s="5"/>
      <c r="AU948" s="5"/>
    </row>
    <row r="949" spans="12:47" x14ac:dyDescent="0.6">
      <c r="L949" s="5"/>
      <c r="M949" s="5"/>
      <c r="P949" s="5"/>
      <c r="Q949" s="5"/>
      <c r="U949" s="5"/>
      <c r="V949" s="5"/>
      <c r="Y949" s="5"/>
      <c r="Z949" s="5"/>
      <c r="AC949" s="5"/>
      <c r="AD949" s="5"/>
      <c r="AG949" s="5"/>
      <c r="AH949" s="5"/>
      <c r="AL949" s="5"/>
      <c r="AM949" s="5"/>
      <c r="AP949" s="5"/>
      <c r="AQ949" s="5"/>
      <c r="AT949" s="5"/>
      <c r="AU949" s="5"/>
    </row>
    <row r="950" spans="12:47" x14ac:dyDescent="0.6">
      <c r="L950" s="5"/>
      <c r="M950" s="5"/>
      <c r="P950" s="5"/>
      <c r="Q950" s="5"/>
      <c r="U950" s="5"/>
      <c r="V950" s="5"/>
      <c r="Y950" s="5"/>
      <c r="Z950" s="5"/>
      <c r="AC950" s="5"/>
      <c r="AD950" s="5"/>
      <c r="AG950" s="5"/>
      <c r="AH950" s="5"/>
      <c r="AL950" s="5"/>
      <c r="AM950" s="5"/>
      <c r="AP950" s="5"/>
      <c r="AQ950" s="5"/>
      <c r="AT950" s="5"/>
      <c r="AU950" s="5"/>
    </row>
    <row r="951" spans="12:47" x14ac:dyDescent="0.6">
      <c r="L951" s="5"/>
      <c r="M951" s="5"/>
      <c r="P951" s="5"/>
      <c r="Q951" s="5"/>
      <c r="U951" s="5"/>
      <c r="V951" s="5"/>
      <c r="Y951" s="5"/>
      <c r="Z951" s="5"/>
      <c r="AC951" s="5"/>
      <c r="AD951" s="5"/>
      <c r="AG951" s="5"/>
      <c r="AH951" s="5"/>
      <c r="AL951" s="5"/>
      <c r="AM951" s="5"/>
      <c r="AP951" s="5"/>
      <c r="AQ951" s="5"/>
      <c r="AT951" s="5"/>
      <c r="AU951" s="5"/>
    </row>
    <row r="952" spans="12:47" x14ac:dyDescent="0.6">
      <c r="L952" s="5"/>
      <c r="M952" s="5"/>
      <c r="P952" s="5"/>
      <c r="Q952" s="5"/>
      <c r="U952" s="5"/>
      <c r="V952" s="5"/>
      <c r="Y952" s="5"/>
      <c r="Z952" s="5"/>
      <c r="AC952" s="5"/>
      <c r="AD952" s="5"/>
      <c r="AG952" s="5"/>
      <c r="AH952" s="5"/>
      <c r="AL952" s="5"/>
      <c r="AM952" s="5"/>
      <c r="AP952" s="5"/>
      <c r="AQ952" s="5"/>
      <c r="AT952" s="5"/>
      <c r="AU952" s="5"/>
    </row>
    <row r="953" spans="12:47" x14ac:dyDescent="0.6">
      <c r="L953" s="5"/>
      <c r="M953" s="5"/>
      <c r="P953" s="5"/>
      <c r="Q953" s="5"/>
      <c r="U953" s="5"/>
      <c r="V953" s="5"/>
      <c r="Y953" s="5"/>
      <c r="Z953" s="5"/>
      <c r="AC953" s="5"/>
      <c r="AD953" s="5"/>
      <c r="AG953" s="5"/>
      <c r="AH953" s="5"/>
      <c r="AL953" s="5"/>
      <c r="AM953" s="5"/>
      <c r="AP953" s="5"/>
      <c r="AQ953" s="5"/>
      <c r="AT953" s="5"/>
      <c r="AU953" s="5"/>
    </row>
    <row r="954" spans="12:47" x14ac:dyDescent="0.6">
      <c r="L954" s="5"/>
      <c r="M954" s="5"/>
      <c r="P954" s="5"/>
      <c r="Q954" s="5"/>
      <c r="U954" s="5"/>
      <c r="V954" s="5"/>
      <c r="Y954" s="5"/>
      <c r="Z954" s="5"/>
      <c r="AC954" s="5"/>
      <c r="AD954" s="5"/>
      <c r="AG954" s="5"/>
      <c r="AH954" s="5"/>
      <c r="AL954" s="5"/>
      <c r="AM954" s="5"/>
      <c r="AP954" s="5"/>
      <c r="AQ954" s="5"/>
      <c r="AT954" s="5"/>
      <c r="AU954" s="5"/>
    </row>
    <row r="955" spans="12:47" x14ac:dyDescent="0.6">
      <c r="L955" s="5"/>
      <c r="M955" s="5"/>
      <c r="P955" s="5"/>
      <c r="Q955" s="5"/>
      <c r="U955" s="5"/>
      <c r="V955" s="5"/>
      <c r="Y955" s="5"/>
      <c r="Z955" s="5"/>
      <c r="AC955" s="5"/>
      <c r="AD955" s="5"/>
      <c r="AG955" s="5"/>
      <c r="AH955" s="5"/>
      <c r="AL955" s="5"/>
      <c r="AM955" s="5"/>
      <c r="AP955" s="5"/>
      <c r="AQ955" s="5"/>
      <c r="AT955" s="5"/>
      <c r="AU955" s="5"/>
    </row>
    <row r="956" spans="12:47" x14ac:dyDescent="0.6">
      <c r="L956" s="5"/>
      <c r="M956" s="5"/>
      <c r="P956" s="5"/>
      <c r="Q956" s="5"/>
      <c r="U956" s="5"/>
      <c r="V956" s="5"/>
      <c r="Y956" s="5"/>
      <c r="Z956" s="5"/>
      <c r="AC956" s="5"/>
      <c r="AD956" s="5"/>
      <c r="AG956" s="5"/>
      <c r="AH956" s="5"/>
      <c r="AL956" s="5"/>
      <c r="AM956" s="5"/>
      <c r="AP956" s="5"/>
      <c r="AQ956" s="5"/>
      <c r="AT956" s="5"/>
      <c r="AU956" s="5"/>
    </row>
    <row r="957" spans="12:47" x14ac:dyDescent="0.6">
      <c r="L957" s="5"/>
      <c r="M957" s="5"/>
      <c r="P957" s="5"/>
      <c r="Q957" s="5"/>
      <c r="U957" s="5"/>
      <c r="V957" s="5"/>
      <c r="Y957" s="5"/>
      <c r="Z957" s="5"/>
      <c r="AC957" s="5"/>
      <c r="AD957" s="5"/>
      <c r="AG957" s="5"/>
      <c r="AH957" s="5"/>
      <c r="AL957" s="5"/>
      <c r="AM957" s="5"/>
      <c r="AP957" s="5"/>
      <c r="AQ957" s="5"/>
      <c r="AT957" s="5"/>
      <c r="AU957" s="5"/>
    </row>
    <row r="958" spans="12:47" x14ac:dyDescent="0.6">
      <c r="L958" s="5"/>
      <c r="M958" s="5"/>
      <c r="P958" s="5"/>
      <c r="Q958" s="5"/>
      <c r="U958" s="5"/>
      <c r="V958" s="5"/>
      <c r="Y958" s="5"/>
      <c r="Z958" s="5"/>
      <c r="AC958" s="5"/>
      <c r="AD958" s="5"/>
      <c r="AG958" s="5"/>
      <c r="AH958" s="5"/>
      <c r="AL958" s="5"/>
      <c r="AM958" s="5"/>
      <c r="AP958" s="5"/>
      <c r="AQ958" s="5"/>
      <c r="AT958" s="5"/>
      <c r="AU958" s="5"/>
    </row>
    <row r="959" spans="12:47" x14ac:dyDescent="0.6">
      <c r="L959" s="5"/>
      <c r="M959" s="5"/>
      <c r="P959" s="5"/>
      <c r="Q959" s="5"/>
      <c r="U959" s="5"/>
      <c r="V959" s="5"/>
      <c r="Y959" s="5"/>
      <c r="Z959" s="5"/>
      <c r="AC959" s="5"/>
      <c r="AD959" s="5"/>
      <c r="AG959" s="5"/>
      <c r="AH959" s="5"/>
      <c r="AL959" s="5"/>
      <c r="AM959" s="5"/>
      <c r="AP959" s="5"/>
      <c r="AQ959" s="5"/>
      <c r="AT959" s="5"/>
      <c r="AU959" s="5"/>
    </row>
    <row r="960" spans="12:47" x14ac:dyDescent="0.6">
      <c r="L960" s="5"/>
      <c r="M960" s="5"/>
      <c r="P960" s="5"/>
      <c r="Q960" s="5"/>
      <c r="U960" s="5"/>
      <c r="V960" s="5"/>
      <c r="Y960" s="5"/>
      <c r="Z960" s="5"/>
      <c r="AC960" s="5"/>
      <c r="AD960" s="5"/>
      <c r="AG960" s="5"/>
      <c r="AH960" s="5"/>
      <c r="AL960" s="5"/>
      <c r="AM960" s="5"/>
      <c r="AP960" s="5"/>
      <c r="AQ960" s="5"/>
      <c r="AT960" s="5"/>
      <c r="AU960" s="5"/>
    </row>
    <row r="961" spans="12:47" x14ac:dyDescent="0.6">
      <c r="L961" s="5"/>
      <c r="M961" s="5"/>
      <c r="P961" s="5"/>
      <c r="Q961" s="5"/>
      <c r="U961" s="5"/>
      <c r="V961" s="5"/>
      <c r="Y961" s="5"/>
      <c r="Z961" s="5"/>
      <c r="AC961" s="5"/>
      <c r="AD961" s="5"/>
      <c r="AG961" s="5"/>
      <c r="AH961" s="5"/>
      <c r="AL961" s="5"/>
      <c r="AM961" s="5"/>
      <c r="AP961" s="5"/>
      <c r="AQ961" s="5"/>
      <c r="AT961" s="5"/>
      <c r="AU961" s="5"/>
    </row>
    <row r="962" spans="12:47" x14ac:dyDescent="0.6">
      <c r="L962" s="5"/>
      <c r="M962" s="5"/>
      <c r="P962" s="5"/>
      <c r="Q962" s="5"/>
      <c r="U962" s="5"/>
      <c r="V962" s="5"/>
      <c r="Y962" s="5"/>
      <c r="Z962" s="5"/>
      <c r="AC962" s="5"/>
      <c r="AD962" s="5"/>
      <c r="AG962" s="5"/>
      <c r="AH962" s="5"/>
      <c r="AL962" s="5"/>
      <c r="AM962" s="5"/>
      <c r="AP962" s="5"/>
      <c r="AQ962" s="5"/>
      <c r="AT962" s="5"/>
      <c r="AU962" s="5"/>
    </row>
    <row r="963" spans="12:47" x14ac:dyDescent="0.6">
      <c r="L963" s="5"/>
      <c r="M963" s="5"/>
      <c r="P963" s="5"/>
      <c r="Q963" s="5"/>
      <c r="U963" s="5"/>
      <c r="V963" s="5"/>
      <c r="Y963" s="5"/>
      <c r="Z963" s="5"/>
      <c r="AC963" s="5"/>
      <c r="AD963" s="5"/>
      <c r="AG963" s="5"/>
      <c r="AH963" s="5"/>
      <c r="AL963" s="5"/>
      <c r="AM963" s="5"/>
      <c r="AP963" s="5"/>
      <c r="AQ963" s="5"/>
      <c r="AT963" s="5"/>
      <c r="AU963" s="5"/>
    </row>
    <row r="964" spans="12:47" x14ac:dyDescent="0.6">
      <c r="L964" s="5"/>
      <c r="M964" s="5"/>
      <c r="P964" s="5"/>
      <c r="Q964" s="5"/>
      <c r="U964" s="5"/>
      <c r="V964" s="5"/>
      <c r="Y964" s="5"/>
      <c r="Z964" s="5"/>
      <c r="AC964" s="5"/>
      <c r="AD964" s="5"/>
      <c r="AG964" s="5"/>
      <c r="AH964" s="5"/>
      <c r="AL964" s="5"/>
      <c r="AM964" s="5"/>
      <c r="AP964" s="5"/>
      <c r="AQ964" s="5"/>
      <c r="AT964" s="5"/>
      <c r="AU964" s="5"/>
    </row>
    <row r="965" spans="12:47" x14ac:dyDescent="0.6">
      <c r="L965" s="5"/>
      <c r="M965" s="5"/>
      <c r="P965" s="5"/>
      <c r="Q965" s="5"/>
      <c r="U965" s="5"/>
      <c r="V965" s="5"/>
      <c r="Y965" s="5"/>
      <c r="Z965" s="5"/>
      <c r="AC965" s="5"/>
      <c r="AD965" s="5"/>
      <c r="AG965" s="5"/>
      <c r="AH965" s="5"/>
      <c r="AL965" s="5"/>
      <c r="AM965" s="5"/>
      <c r="AP965" s="5"/>
      <c r="AQ965" s="5"/>
      <c r="AT965" s="5"/>
      <c r="AU965" s="5"/>
    </row>
    <row r="966" spans="12:47" x14ac:dyDescent="0.6">
      <c r="L966" s="5"/>
      <c r="M966" s="5"/>
      <c r="P966" s="5"/>
      <c r="Q966" s="5"/>
      <c r="U966" s="5"/>
      <c r="V966" s="5"/>
      <c r="Y966" s="5"/>
      <c r="Z966" s="5"/>
      <c r="AC966" s="5"/>
      <c r="AD966" s="5"/>
      <c r="AG966" s="5"/>
      <c r="AH966" s="5"/>
      <c r="AL966" s="5"/>
      <c r="AM966" s="5"/>
      <c r="AP966" s="5"/>
      <c r="AQ966" s="5"/>
      <c r="AT966" s="5"/>
      <c r="AU966" s="5"/>
    </row>
    <row r="967" spans="12:47" x14ac:dyDescent="0.6">
      <c r="L967" s="5"/>
      <c r="M967" s="5"/>
      <c r="P967" s="5"/>
      <c r="Q967" s="5"/>
      <c r="U967" s="5"/>
      <c r="V967" s="5"/>
      <c r="Y967" s="5"/>
      <c r="Z967" s="5"/>
      <c r="AC967" s="5"/>
      <c r="AD967" s="5"/>
      <c r="AG967" s="5"/>
      <c r="AH967" s="5"/>
      <c r="AL967" s="5"/>
      <c r="AM967" s="5"/>
      <c r="AP967" s="5"/>
      <c r="AQ967" s="5"/>
      <c r="AT967" s="5"/>
      <c r="AU967" s="5"/>
    </row>
    <row r="968" spans="12:47" x14ac:dyDescent="0.6">
      <c r="L968" s="5"/>
      <c r="M968" s="5"/>
      <c r="P968" s="5"/>
      <c r="Q968" s="5"/>
      <c r="U968" s="5"/>
      <c r="V968" s="5"/>
      <c r="Y968" s="5"/>
      <c r="Z968" s="5"/>
      <c r="AC968" s="5"/>
      <c r="AD968" s="5"/>
      <c r="AG968" s="5"/>
      <c r="AH968" s="5"/>
      <c r="AL968" s="5"/>
      <c r="AM968" s="5"/>
      <c r="AP968" s="5"/>
      <c r="AQ968" s="5"/>
      <c r="AT968" s="5"/>
      <c r="AU968" s="5"/>
    </row>
    <row r="969" spans="12:47" x14ac:dyDescent="0.6">
      <c r="L969" s="5"/>
      <c r="M969" s="5"/>
      <c r="P969" s="5"/>
      <c r="Q969" s="5"/>
      <c r="U969" s="5"/>
      <c r="V969" s="5"/>
      <c r="Y969" s="5"/>
      <c r="Z969" s="5"/>
      <c r="AC969" s="5"/>
      <c r="AD969" s="5"/>
      <c r="AG969" s="5"/>
      <c r="AH969" s="5"/>
      <c r="AL969" s="5"/>
      <c r="AM969" s="5"/>
      <c r="AP969" s="5"/>
      <c r="AQ969" s="5"/>
      <c r="AT969" s="5"/>
      <c r="AU969" s="5"/>
    </row>
    <row r="970" spans="12:47" x14ac:dyDescent="0.6">
      <c r="L970" s="5"/>
      <c r="M970" s="5"/>
      <c r="P970" s="5"/>
      <c r="Q970" s="5"/>
      <c r="U970" s="5"/>
      <c r="V970" s="5"/>
      <c r="Y970" s="5"/>
      <c r="Z970" s="5"/>
      <c r="AC970" s="5"/>
      <c r="AD970" s="5"/>
      <c r="AG970" s="5"/>
      <c r="AH970" s="5"/>
      <c r="AL970" s="5"/>
      <c r="AM970" s="5"/>
      <c r="AP970" s="5"/>
      <c r="AQ970" s="5"/>
      <c r="AT970" s="5"/>
      <c r="AU970" s="5"/>
    </row>
    <row r="971" spans="12:47" x14ac:dyDescent="0.6">
      <c r="L971" s="5"/>
      <c r="M971" s="5"/>
      <c r="P971" s="5"/>
      <c r="Q971" s="5"/>
      <c r="U971" s="5"/>
      <c r="V971" s="5"/>
      <c r="Y971" s="5"/>
      <c r="Z971" s="5"/>
      <c r="AC971" s="5"/>
      <c r="AD971" s="5"/>
      <c r="AG971" s="5"/>
      <c r="AH971" s="5"/>
      <c r="AL971" s="5"/>
      <c r="AM971" s="5"/>
      <c r="AP971" s="5"/>
      <c r="AQ971" s="5"/>
      <c r="AT971" s="5"/>
      <c r="AU971" s="5"/>
    </row>
    <row r="972" spans="12:47" x14ac:dyDescent="0.6">
      <c r="L972" s="5"/>
      <c r="M972" s="5"/>
      <c r="P972" s="5"/>
      <c r="Q972" s="5"/>
      <c r="U972" s="5"/>
      <c r="V972" s="5"/>
      <c r="Y972" s="5"/>
      <c r="Z972" s="5"/>
      <c r="AC972" s="5"/>
      <c r="AD972" s="5"/>
      <c r="AG972" s="5"/>
      <c r="AH972" s="5"/>
      <c r="AL972" s="5"/>
      <c r="AM972" s="5"/>
      <c r="AP972" s="5"/>
      <c r="AQ972" s="5"/>
      <c r="AT972" s="5"/>
      <c r="AU972" s="5"/>
    </row>
    <row r="973" spans="12:47" x14ac:dyDescent="0.6">
      <c r="L973" s="5"/>
      <c r="M973" s="5"/>
      <c r="P973" s="5"/>
      <c r="Q973" s="5"/>
      <c r="U973" s="5"/>
      <c r="V973" s="5"/>
      <c r="Y973" s="5"/>
      <c r="Z973" s="5"/>
      <c r="AC973" s="5"/>
      <c r="AD973" s="5"/>
      <c r="AG973" s="5"/>
      <c r="AH973" s="5"/>
      <c r="AL973" s="5"/>
      <c r="AM973" s="5"/>
      <c r="AP973" s="5"/>
      <c r="AQ973" s="5"/>
      <c r="AT973" s="5"/>
      <c r="AU973" s="5"/>
    </row>
    <row r="974" spans="12:47" x14ac:dyDescent="0.6">
      <c r="L974" s="5"/>
      <c r="M974" s="5"/>
      <c r="P974" s="5"/>
      <c r="Q974" s="5"/>
      <c r="U974" s="5"/>
      <c r="V974" s="5"/>
      <c r="Y974" s="5"/>
      <c r="Z974" s="5"/>
      <c r="AC974" s="5"/>
      <c r="AD974" s="5"/>
      <c r="AG974" s="5"/>
      <c r="AH974" s="5"/>
      <c r="AL974" s="5"/>
      <c r="AM974" s="5"/>
      <c r="AP974" s="5"/>
      <c r="AQ974" s="5"/>
      <c r="AT974" s="5"/>
      <c r="AU974" s="5"/>
    </row>
    <row r="975" spans="12:47" x14ac:dyDescent="0.6">
      <c r="L975" s="5"/>
      <c r="M975" s="5"/>
      <c r="P975" s="5"/>
      <c r="Q975" s="5"/>
      <c r="U975" s="5"/>
      <c r="V975" s="5"/>
      <c r="Y975" s="5"/>
      <c r="Z975" s="5"/>
      <c r="AC975" s="5"/>
      <c r="AD975" s="5"/>
      <c r="AG975" s="5"/>
      <c r="AH975" s="5"/>
      <c r="AL975" s="5"/>
      <c r="AM975" s="5"/>
      <c r="AP975" s="5"/>
      <c r="AQ975" s="5"/>
      <c r="AT975" s="5"/>
      <c r="AU975" s="5"/>
    </row>
    <row r="976" spans="12:47" x14ac:dyDescent="0.6">
      <c r="L976" s="5"/>
      <c r="M976" s="5"/>
      <c r="P976" s="5"/>
      <c r="Q976" s="5"/>
      <c r="U976" s="5"/>
      <c r="V976" s="5"/>
      <c r="Y976" s="5"/>
      <c r="Z976" s="5"/>
      <c r="AC976" s="5"/>
      <c r="AD976" s="5"/>
      <c r="AG976" s="5"/>
      <c r="AH976" s="5"/>
      <c r="AL976" s="5"/>
      <c r="AM976" s="5"/>
      <c r="AP976" s="5"/>
      <c r="AQ976" s="5"/>
      <c r="AT976" s="5"/>
      <c r="AU976" s="5"/>
    </row>
    <row r="977" spans="12:47" x14ac:dyDescent="0.6">
      <c r="L977" s="5"/>
      <c r="M977" s="5"/>
      <c r="P977" s="5"/>
      <c r="Q977" s="5"/>
      <c r="U977" s="5"/>
      <c r="V977" s="5"/>
      <c r="Y977" s="5"/>
      <c r="Z977" s="5"/>
      <c r="AC977" s="5"/>
      <c r="AD977" s="5"/>
      <c r="AG977" s="5"/>
      <c r="AH977" s="5"/>
      <c r="AL977" s="5"/>
      <c r="AM977" s="5"/>
      <c r="AP977" s="5"/>
      <c r="AQ977" s="5"/>
      <c r="AT977" s="5"/>
      <c r="AU977" s="5"/>
    </row>
    <row r="978" spans="12:47" x14ac:dyDescent="0.6">
      <c r="L978" s="5"/>
      <c r="M978" s="5"/>
      <c r="P978" s="5"/>
      <c r="Q978" s="5"/>
      <c r="U978" s="5"/>
      <c r="V978" s="5"/>
      <c r="Y978" s="5"/>
      <c r="Z978" s="5"/>
      <c r="AC978" s="5"/>
      <c r="AD978" s="5"/>
      <c r="AG978" s="5"/>
      <c r="AH978" s="5"/>
      <c r="AL978" s="5"/>
      <c r="AM978" s="5"/>
      <c r="AP978" s="5"/>
      <c r="AQ978" s="5"/>
      <c r="AT978" s="5"/>
      <c r="AU978" s="5"/>
    </row>
    <row r="979" spans="12:47" x14ac:dyDescent="0.6">
      <c r="L979" s="5"/>
      <c r="M979" s="5"/>
      <c r="P979" s="5"/>
      <c r="Q979" s="5"/>
      <c r="U979" s="5"/>
      <c r="V979" s="5"/>
      <c r="Y979" s="5"/>
      <c r="Z979" s="5"/>
      <c r="AC979" s="5"/>
      <c r="AD979" s="5"/>
      <c r="AG979" s="5"/>
      <c r="AH979" s="5"/>
      <c r="AL979" s="5"/>
      <c r="AM979" s="5"/>
      <c r="AP979" s="5"/>
      <c r="AQ979" s="5"/>
      <c r="AT979" s="5"/>
      <c r="AU979" s="5"/>
    </row>
    <row r="980" spans="12:47" x14ac:dyDescent="0.6">
      <c r="L980" s="5"/>
      <c r="M980" s="5"/>
      <c r="P980" s="5"/>
      <c r="Q980" s="5"/>
      <c r="U980" s="5"/>
      <c r="V980" s="5"/>
      <c r="Y980" s="5"/>
      <c r="Z980" s="5"/>
      <c r="AC980" s="5"/>
      <c r="AD980" s="5"/>
      <c r="AG980" s="5"/>
      <c r="AH980" s="5"/>
      <c r="AL980" s="5"/>
      <c r="AM980" s="5"/>
      <c r="AP980" s="5"/>
      <c r="AQ980" s="5"/>
      <c r="AT980" s="5"/>
      <c r="AU980" s="5"/>
    </row>
    <row r="981" spans="12:47" x14ac:dyDescent="0.6">
      <c r="L981" s="5"/>
      <c r="M981" s="5"/>
      <c r="P981" s="5"/>
      <c r="Q981" s="5"/>
      <c r="U981" s="5"/>
      <c r="V981" s="5"/>
      <c r="Y981" s="5"/>
      <c r="Z981" s="5"/>
      <c r="AC981" s="5"/>
      <c r="AD981" s="5"/>
      <c r="AG981" s="5"/>
      <c r="AH981" s="5"/>
      <c r="AL981" s="5"/>
      <c r="AM981" s="5"/>
      <c r="AP981" s="5"/>
      <c r="AQ981" s="5"/>
      <c r="AT981" s="5"/>
      <c r="AU981" s="5"/>
    </row>
    <row r="982" spans="12:47" x14ac:dyDescent="0.6">
      <c r="L982" s="5"/>
      <c r="M982" s="5"/>
      <c r="P982" s="5"/>
      <c r="Q982" s="5"/>
      <c r="U982" s="5"/>
      <c r="V982" s="5"/>
      <c r="Y982" s="5"/>
      <c r="Z982" s="5"/>
      <c r="AC982" s="5"/>
      <c r="AD982" s="5"/>
      <c r="AG982" s="5"/>
      <c r="AH982" s="5"/>
      <c r="AL982" s="5"/>
      <c r="AM982" s="5"/>
      <c r="AP982" s="5"/>
      <c r="AQ982" s="5"/>
      <c r="AT982" s="5"/>
      <c r="AU982" s="5"/>
    </row>
    <row r="983" spans="12:47" x14ac:dyDescent="0.6">
      <c r="L983" s="5"/>
      <c r="M983" s="5"/>
      <c r="P983" s="5"/>
      <c r="Q983" s="5"/>
      <c r="U983" s="5"/>
      <c r="V983" s="5"/>
      <c r="Y983" s="5"/>
      <c r="Z983" s="5"/>
      <c r="AC983" s="5"/>
      <c r="AD983" s="5"/>
      <c r="AG983" s="5"/>
      <c r="AH983" s="5"/>
      <c r="AL983" s="5"/>
      <c r="AM983" s="5"/>
      <c r="AP983" s="5"/>
      <c r="AQ983" s="5"/>
      <c r="AT983" s="5"/>
      <c r="AU983" s="5"/>
    </row>
    <row r="984" spans="12:47" x14ac:dyDescent="0.6">
      <c r="L984" s="5"/>
      <c r="M984" s="5"/>
      <c r="P984" s="5"/>
      <c r="Q984" s="5"/>
      <c r="U984" s="5"/>
      <c r="V984" s="5"/>
      <c r="Y984" s="5"/>
      <c r="Z984" s="5"/>
      <c r="AC984" s="5"/>
      <c r="AD984" s="5"/>
      <c r="AG984" s="5"/>
      <c r="AH984" s="5"/>
      <c r="AL984" s="5"/>
      <c r="AM984" s="5"/>
      <c r="AP984" s="5"/>
      <c r="AQ984" s="5"/>
      <c r="AT984" s="5"/>
      <c r="AU984" s="5"/>
    </row>
    <row r="985" spans="12:47" x14ac:dyDescent="0.6">
      <c r="L985" s="5"/>
      <c r="M985" s="5"/>
      <c r="P985" s="5"/>
      <c r="Q985" s="5"/>
      <c r="U985" s="5"/>
      <c r="V985" s="5"/>
      <c r="Y985" s="5"/>
      <c r="Z985" s="5"/>
      <c r="AC985" s="5"/>
      <c r="AD985" s="5"/>
      <c r="AG985" s="5"/>
      <c r="AH985" s="5"/>
      <c r="AL985" s="5"/>
      <c r="AM985" s="5"/>
      <c r="AP985" s="5"/>
      <c r="AQ985" s="5"/>
      <c r="AT985" s="5"/>
      <c r="AU985" s="5"/>
    </row>
    <row r="986" spans="12:47" x14ac:dyDescent="0.6">
      <c r="L986" s="5"/>
      <c r="M986" s="5"/>
      <c r="P986" s="5"/>
      <c r="Q986" s="5"/>
      <c r="U986" s="5"/>
      <c r="V986" s="5"/>
      <c r="Y986" s="5"/>
      <c r="Z986" s="5"/>
      <c r="AC986" s="5"/>
      <c r="AD986" s="5"/>
      <c r="AG986" s="5"/>
      <c r="AH986" s="5"/>
      <c r="AL986" s="5"/>
      <c r="AM986" s="5"/>
      <c r="AP986" s="5"/>
      <c r="AQ986" s="5"/>
      <c r="AT986" s="5"/>
      <c r="AU986" s="5"/>
    </row>
    <row r="987" spans="12:47" x14ac:dyDescent="0.6">
      <c r="L987" s="5"/>
      <c r="M987" s="5"/>
      <c r="P987" s="5"/>
      <c r="Q987" s="5"/>
      <c r="U987" s="5"/>
      <c r="V987" s="5"/>
      <c r="Y987" s="5"/>
      <c r="Z987" s="5"/>
      <c r="AC987" s="5"/>
      <c r="AD987" s="5"/>
      <c r="AG987" s="5"/>
      <c r="AH987" s="5"/>
      <c r="AL987" s="5"/>
      <c r="AM987" s="5"/>
      <c r="AP987" s="5"/>
      <c r="AQ987" s="5"/>
      <c r="AT987" s="5"/>
      <c r="AU987" s="5"/>
    </row>
    <row r="988" spans="12:47" x14ac:dyDescent="0.6">
      <c r="L988" s="5"/>
      <c r="M988" s="5"/>
      <c r="P988" s="5"/>
      <c r="Q988" s="5"/>
      <c r="U988" s="5"/>
      <c r="V988" s="5"/>
      <c r="Y988" s="5"/>
      <c r="Z988" s="5"/>
      <c r="AC988" s="5"/>
      <c r="AD988" s="5"/>
      <c r="AG988" s="5"/>
      <c r="AH988" s="5"/>
      <c r="AL988" s="5"/>
      <c r="AM988" s="5"/>
      <c r="AP988" s="5"/>
      <c r="AQ988" s="5"/>
      <c r="AT988" s="5"/>
      <c r="AU988" s="5"/>
    </row>
    <row r="989" spans="12:47" x14ac:dyDescent="0.6">
      <c r="L989" s="5"/>
      <c r="M989" s="5"/>
      <c r="P989" s="5"/>
      <c r="Q989" s="5"/>
      <c r="U989" s="5"/>
      <c r="V989" s="5"/>
      <c r="Y989" s="5"/>
      <c r="Z989" s="5"/>
      <c r="AC989" s="5"/>
      <c r="AD989" s="5"/>
      <c r="AG989" s="5"/>
      <c r="AH989" s="5"/>
      <c r="AL989" s="5"/>
      <c r="AM989" s="5"/>
      <c r="AP989" s="5"/>
      <c r="AQ989" s="5"/>
      <c r="AT989" s="5"/>
      <c r="AU989" s="5"/>
    </row>
    <row r="990" spans="12:47" x14ac:dyDescent="0.6">
      <c r="L990" s="5"/>
      <c r="M990" s="5"/>
      <c r="P990" s="5"/>
      <c r="Q990" s="5"/>
      <c r="U990" s="5"/>
      <c r="V990" s="5"/>
      <c r="Y990" s="5"/>
      <c r="Z990" s="5"/>
      <c r="AC990" s="5"/>
      <c r="AD990" s="5"/>
      <c r="AG990" s="5"/>
      <c r="AH990" s="5"/>
      <c r="AL990" s="5"/>
      <c r="AM990" s="5"/>
      <c r="AP990" s="5"/>
      <c r="AQ990" s="5"/>
      <c r="AT990" s="5"/>
      <c r="AU990" s="5"/>
    </row>
    <row r="991" spans="12:47" x14ac:dyDescent="0.6">
      <c r="L991" s="5"/>
      <c r="M991" s="5"/>
      <c r="P991" s="5"/>
      <c r="Q991" s="5"/>
      <c r="U991" s="5"/>
      <c r="V991" s="5"/>
      <c r="Y991" s="5"/>
      <c r="Z991" s="5"/>
      <c r="AC991" s="5"/>
      <c r="AD991" s="5"/>
      <c r="AG991" s="5"/>
      <c r="AH991" s="5"/>
      <c r="AL991" s="5"/>
      <c r="AM991" s="5"/>
      <c r="AP991" s="5"/>
      <c r="AQ991" s="5"/>
      <c r="AT991" s="5"/>
      <c r="AU991" s="5"/>
    </row>
    <row r="992" spans="12:47" x14ac:dyDescent="0.6">
      <c r="L992" s="5"/>
      <c r="M992" s="5"/>
      <c r="P992" s="5"/>
      <c r="Q992" s="5"/>
      <c r="U992" s="5"/>
      <c r="V992" s="5"/>
      <c r="Y992" s="5"/>
      <c r="Z992" s="5"/>
      <c r="AC992" s="5"/>
      <c r="AD992" s="5"/>
      <c r="AG992" s="5"/>
      <c r="AH992" s="5"/>
      <c r="AL992" s="5"/>
      <c r="AM992" s="5"/>
      <c r="AP992" s="5"/>
      <c r="AQ992" s="5"/>
      <c r="AT992" s="5"/>
      <c r="AU992" s="5"/>
    </row>
    <row r="993" spans="12:47" x14ac:dyDescent="0.6">
      <c r="L993" s="5"/>
      <c r="M993" s="5"/>
      <c r="P993" s="5"/>
      <c r="Q993" s="5"/>
      <c r="U993" s="5"/>
      <c r="V993" s="5"/>
      <c r="Y993" s="5"/>
      <c r="Z993" s="5"/>
      <c r="AC993" s="5"/>
      <c r="AD993" s="5"/>
      <c r="AG993" s="5"/>
      <c r="AH993" s="5"/>
      <c r="AL993" s="5"/>
      <c r="AM993" s="5"/>
      <c r="AP993" s="5"/>
      <c r="AQ993" s="5"/>
      <c r="AT993" s="5"/>
      <c r="AU993" s="5"/>
    </row>
    <row r="994" spans="12:47" x14ac:dyDescent="0.6">
      <c r="L994" s="5"/>
      <c r="M994" s="5"/>
      <c r="P994" s="5"/>
      <c r="Q994" s="5"/>
      <c r="U994" s="5"/>
      <c r="V994" s="5"/>
      <c r="Y994" s="5"/>
      <c r="Z994" s="5"/>
      <c r="AC994" s="5"/>
      <c r="AD994" s="5"/>
      <c r="AG994" s="5"/>
      <c r="AH994" s="5"/>
      <c r="AL994" s="5"/>
      <c r="AM994" s="5"/>
      <c r="AP994" s="5"/>
      <c r="AQ994" s="5"/>
      <c r="AT994" s="5"/>
      <c r="AU994" s="5"/>
    </row>
    <row r="995" spans="12:47" x14ac:dyDescent="0.6">
      <c r="L995" s="5"/>
      <c r="M995" s="5"/>
      <c r="P995" s="5"/>
      <c r="Q995" s="5"/>
      <c r="U995" s="5"/>
      <c r="V995" s="5"/>
      <c r="Y995" s="5"/>
      <c r="Z995" s="5"/>
      <c r="AC995" s="5"/>
      <c r="AD995" s="5"/>
      <c r="AG995" s="5"/>
      <c r="AH995" s="5"/>
      <c r="AL995" s="5"/>
      <c r="AM995" s="5"/>
      <c r="AP995" s="5"/>
      <c r="AQ995" s="5"/>
      <c r="AT995" s="5"/>
      <c r="AU995" s="5"/>
    </row>
    <row r="996" spans="12:47" x14ac:dyDescent="0.6">
      <c r="L996" s="5"/>
      <c r="M996" s="5"/>
      <c r="P996" s="5"/>
      <c r="Q996" s="5"/>
      <c r="U996" s="5"/>
      <c r="V996" s="5"/>
      <c r="Y996" s="5"/>
      <c r="Z996" s="5"/>
      <c r="AC996" s="5"/>
      <c r="AD996" s="5"/>
      <c r="AG996" s="5"/>
      <c r="AH996" s="5"/>
      <c r="AL996" s="5"/>
      <c r="AM996" s="5"/>
      <c r="AP996" s="5"/>
      <c r="AQ996" s="5"/>
      <c r="AT996" s="5"/>
      <c r="AU996" s="5"/>
    </row>
    <row r="997" spans="12:47" x14ac:dyDescent="0.6">
      <c r="L997" s="5"/>
      <c r="M997" s="5"/>
      <c r="P997" s="5"/>
      <c r="Q997" s="5"/>
      <c r="U997" s="5"/>
      <c r="V997" s="5"/>
      <c r="Y997" s="5"/>
      <c r="Z997" s="5"/>
      <c r="AC997" s="5"/>
      <c r="AD997" s="5"/>
      <c r="AG997" s="5"/>
      <c r="AH997" s="5"/>
      <c r="AL997" s="5"/>
      <c r="AM997" s="5"/>
      <c r="AP997" s="5"/>
      <c r="AQ997" s="5"/>
      <c r="AT997" s="5"/>
      <c r="AU997" s="5"/>
    </row>
    <row r="998" spans="12:47" x14ac:dyDescent="0.6">
      <c r="L998" s="5"/>
      <c r="M998" s="5"/>
      <c r="P998" s="5"/>
      <c r="Q998" s="5"/>
      <c r="U998" s="5"/>
      <c r="V998" s="5"/>
      <c r="Y998" s="5"/>
      <c r="Z998" s="5"/>
      <c r="AC998" s="5"/>
      <c r="AD998" s="5"/>
      <c r="AG998" s="5"/>
      <c r="AH998" s="5"/>
      <c r="AL998" s="5"/>
      <c r="AM998" s="5"/>
      <c r="AP998" s="5"/>
      <c r="AQ998" s="5"/>
      <c r="AT998" s="5"/>
      <c r="AU998" s="5"/>
    </row>
    <row r="999" spans="12:47" x14ac:dyDescent="0.6">
      <c r="L999" s="5"/>
      <c r="M999" s="5"/>
      <c r="P999" s="5"/>
      <c r="Q999" s="5"/>
      <c r="U999" s="5"/>
      <c r="V999" s="5"/>
      <c r="Y999" s="5"/>
      <c r="Z999" s="5"/>
      <c r="AC999" s="5"/>
      <c r="AD999" s="5"/>
      <c r="AG999" s="5"/>
      <c r="AH999" s="5"/>
      <c r="AL999" s="5"/>
      <c r="AM999" s="5"/>
      <c r="AP999" s="5"/>
      <c r="AQ999" s="5"/>
      <c r="AT999" s="5"/>
      <c r="AU999" s="5"/>
    </row>
    <row r="1000" spans="12:47" x14ac:dyDescent="0.6">
      <c r="L1000" s="5"/>
      <c r="M1000" s="5"/>
      <c r="P1000" s="5"/>
      <c r="Q1000" s="5"/>
      <c r="U1000" s="5"/>
      <c r="V1000" s="5"/>
      <c r="Y1000" s="5"/>
      <c r="Z1000" s="5"/>
      <c r="AC1000" s="5"/>
      <c r="AD1000" s="5"/>
      <c r="AG1000" s="5"/>
      <c r="AH1000" s="5"/>
      <c r="AL1000" s="5"/>
      <c r="AM1000" s="5"/>
      <c r="AP1000" s="5"/>
      <c r="AQ1000" s="5"/>
      <c r="AT1000" s="5"/>
      <c r="AU1000" s="5"/>
    </row>
    <row r="1001" spans="12:47" x14ac:dyDescent="0.6">
      <c r="L1001" s="5"/>
      <c r="M1001" s="5"/>
      <c r="P1001" s="5"/>
      <c r="Q1001" s="5"/>
      <c r="U1001" s="5"/>
      <c r="V1001" s="5"/>
      <c r="Y1001" s="5"/>
      <c r="Z1001" s="5"/>
      <c r="AC1001" s="5"/>
      <c r="AD1001" s="5"/>
      <c r="AG1001" s="5"/>
      <c r="AH1001" s="5"/>
      <c r="AL1001" s="5"/>
      <c r="AM1001" s="5"/>
      <c r="AP1001" s="5"/>
      <c r="AQ1001" s="5"/>
      <c r="AT1001" s="5"/>
      <c r="AU1001" s="5"/>
    </row>
    <row r="1002" spans="12:47" x14ac:dyDescent="0.6">
      <c r="L1002" s="5"/>
      <c r="M1002" s="5"/>
      <c r="P1002" s="5"/>
      <c r="Q1002" s="5"/>
      <c r="U1002" s="5"/>
      <c r="V1002" s="5"/>
      <c r="Y1002" s="5"/>
      <c r="Z1002" s="5"/>
      <c r="AC1002" s="5"/>
      <c r="AD1002" s="5"/>
      <c r="AG1002" s="5"/>
      <c r="AH1002" s="5"/>
      <c r="AL1002" s="5"/>
      <c r="AM1002" s="5"/>
      <c r="AP1002" s="5"/>
      <c r="AQ1002" s="5"/>
      <c r="AT1002" s="5"/>
      <c r="AU1002" s="5"/>
    </row>
    <row r="1003" spans="12:47" x14ac:dyDescent="0.6">
      <c r="L1003" s="5"/>
      <c r="M1003" s="5"/>
      <c r="P1003" s="5"/>
      <c r="Q1003" s="5"/>
      <c r="U1003" s="5"/>
      <c r="V1003" s="5"/>
      <c r="Y1003" s="5"/>
      <c r="Z1003" s="5"/>
      <c r="AC1003" s="5"/>
      <c r="AD1003" s="5"/>
      <c r="AG1003" s="5"/>
      <c r="AH1003" s="5"/>
      <c r="AL1003" s="5"/>
      <c r="AM1003" s="5"/>
      <c r="AP1003" s="5"/>
      <c r="AQ1003" s="5"/>
      <c r="AT1003" s="5"/>
      <c r="AU1003" s="5"/>
    </row>
    <row r="1004" spans="12:47" x14ac:dyDescent="0.6">
      <c r="L1004" s="5"/>
      <c r="M1004" s="5"/>
      <c r="P1004" s="5"/>
      <c r="Q1004" s="5"/>
      <c r="U1004" s="5"/>
      <c r="V1004" s="5"/>
      <c r="Y1004" s="5"/>
      <c r="Z1004" s="5"/>
      <c r="AC1004" s="5"/>
      <c r="AD1004" s="5"/>
      <c r="AG1004" s="5"/>
      <c r="AH1004" s="5"/>
      <c r="AL1004" s="5"/>
      <c r="AM1004" s="5"/>
      <c r="AP1004" s="5"/>
      <c r="AQ1004" s="5"/>
      <c r="AT1004" s="5"/>
      <c r="AU1004" s="5"/>
    </row>
    <row r="1005" spans="12:47" x14ac:dyDescent="0.6">
      <c r="L1005" s="5"/>
      <c r="M1005" s="5"/>
      <c r="P1005" s="5"/>
      <c r="Q1005" s="5"/>
      <c r="U1005" s="5"/>
      <c r="V1005" s="5"/>
      <c r="Y1005" s="5"/>
      <c r="Z1005" s="5"/>
      <c r="AC1005" s="5"/>
      <c r="AD1005" s="5"/>
      <c r="AG1005" s="5"/>
      <c r="AH1005" s="5"/>
      <c r="AL1005" s="5"/>
      <c r="AM1005" s="5"/>
      <c r="AP1005" s="5"/>
      <c r="AQ1005" s="5"/>
      <c r="AT1005" s="5"/>
      <c r="AU1005" s="5"/>
    </row>
    <row r="1006" spans="12:47" x14ac:dyDescent="0.6">
      <c r="L1006" s="5"/>
      <c r="M1006" s="5"/>
      <c r="P1006" s="5"/>
      <c r="Q1006" s="5"/>
      <c r="U1006" s="5"/>
      <c r="V1006" s="5"/>
      <c r="Y1006" s="5"/>
      <c r="Z1006" s="5"/>
      <c r="AC1006" s="5"/>
      <c r="AD1006" s="5"/>
      <c r="AG1006" s="5"/>
      <c r="AH1006" s="5"/>
      <c r="AL1006" s="5"/>
      <c r="AM1006" s="5"/>
      <c r="AP1006" s="5"/>
      <c r="AQ1006" s="5"/>
      <c r="AT1006" s="5"/>
      <c r="AU1006" s="5"/>
    </row>
    <row r="1007" spans="12:47" x14ac:dyDescent="0.6">
      <c r="L1007" s="5"/>
      <c r="M1007" s="5"/>
      <c r="P1007" s="5"/>
      <c r="Q1007" s="5"/>
      <c r="U1007" s="5"/>
      <c r="V1007" s="5"/>
      <c r="Y1007" s="5"/>
      <c r="Z1007" s="5"/>
      <c r="AC1007" s="5"/>
      <c r="AD1007" s="5"/>
      <c r="AG1007" s="5"/>
      <c r="AH1007" s="5"/>
      <c r="AL1007" s="5"/>
      <c r="AM1007" s="5"/>
      <c r="AP1007" s="5"/>
      <c r="AQ1007" s="5"/>
      <c r="AT1007" s="5"/>
      <c r="AU1007" s="5"/>
    </row>
    <row r="1008" spans="12:47" x14ac:dyDescent="0.6">
      <c r="L1008" s="5"/>
      <c r="M1008" s="5"/>
      <c r="P1008" s="5"/>
      <c r="Q1008" s="5"/>
      <c r="U1008" s="5"/>
      <c r="V1008" s="5"/>
      <c r="Y1008" s="5"/>
      <c r="Z1008" s="5"/>
      <c r="AC1008" s="5"/>
      <c r="AD1008" s="5"/>
      <c r="AG1008" s="5"/>
      <c r="AH1008" s="5"/>
      <c r="AL1008" s="5"/>
      <c r="AM1008" s="5"/>
      <c r="AP1008" s="5"/>
      <c r="AQ1008" s="5"/>
      <c r="AT1008" s="5"/>
      <c r="AU1008" s="5"/>
    </row>
    <row r="1009" spans="12:47" x14ac:dyDescent="0.6">
      <c r="L1009" s="5"/>
      <c r="M1009" s="5"/>
      <c r="P1009" s="5"/>
      <c r="Q1009" s="5"/>
      <c r="U1009" s="5"/>
      <c r="V1009" s="5"/>
      <c r="Y1009" s="5"/>
      <c r="Z1009" s="5"/>
      <c r="AC1009" s="5"/>
      <c r="AD1009" s="5"/>
      <c r="AG1009" s="5"/>
      <c r="AH1009" s="5"/>
      <c r="AL1009" s="5"/>
      <c r="AM1009" s="5"/>
      <c r="AP1009" s="5"/>
      <c r="AQ1009" s="5"/>
      <c r="AT1009" s="5"/>
      <c r="AU1009" s="5"/>
    </row>
    <row r="1010" spans="12:47" x14ac:dyDescent="0.6">
      <c r="L1010" s="5"/>
      <c r="M1010" s="5"/>
      <c r="P1010" s="5"/>
      <c r="Q1010" s="5"/>
      <c r="U1010" s="5"/>
      <c r="V1010" s="5"/>
      <c r="Y1010" s="5"/>
      <c r="Z1010" s="5"/>
      <c r="AC1010" s="5"/>
      <c r="AD1010" s="5"/>
      <c r="AG1010" s="5"/>
      <c r="AH1010" s="5"/>
      <c r="AL1010" s="5"/>
      <c r="AM1010" s="5"/>
      <c r="AP1010" s="5"/>
      <c r="AQ1010" s="5"/>
      <c r="AT1010" s="5"/>
      <c r="AU1010" s="5"/>
    </row>
    <row r="1011" spans="12:47" x14ac:dyDescent="0.6">
      <c r="L1011" s="5"/>
      <c r="M1011" s="5"/>
      <c r="P1011" s="5"/>
      <c r="Q1011" s="5"/>
      <c r="U1011" s="5"/>
      <c r="V1011" s="5"/>
      <c r="Y1011" s="5"/>
      <c r="Z1011" s="5"/>
      <c r="AC1011" s="5"/>
      <c r="AD1011" s="5"/>
      <c r="AG1011" s="5"/>
      <c r="AH1011" s="5"/>
      <c r="AL1011" s="5"/>
      <c r="AM1011" s="5"/>
      <c r="AP1011" s="5"/>
      <c r="AQ1011" s="5"/>
      <c r="AT1011" s="5"/>
      <c r="AU1011" s="5"/>
    </row>
    <row r="1012" spans="12:47" x14ac:dyDescent="0.6">
      <c r="L1012" s="5"/>
      <c r="M1012" s="5"/>
      <c r="P1012" s="5"/>
      <c r="Q1012" s="5"/>
      <c r="U1012" s="5"/>
      <c r="V1012" s="5"/>
      <c r="Y1012" s="5"/>
      <c r="Z1012" s="5"/>
      <c r="AC1012" s="5"/>
      <c r="AD1012" s="5"/>
      <c r="AG1012" s="5"/>
      <c r="AH1012" s="5"/>
      <c r="AL1012" s="5"/>
      <c r="AM1012" s="5"/>
      <c r="AP1012" s="5"/>
      <c r="AQ1012" s="5"/>
      <c r="AT1012" s="5"/>
      <c r="AU1012" s="5"/>
    </row>
    <row r="1013" spans="12:47" x14ac:dyDescent="0.6">
      <c r="L1013" s="5"/>
      <c r="M1013" s="5"/>
      <c r="P1013" s="5"/>
      <c r="Q1013" s="5"/>
      <c r="U1013" s="5"/>
      <c r="V1013" s="5"/>
      <c r="Y1013" s="5"/>
      <c r="Z1013" s="5"/>
      <c r="AC1013" s="5"/>
      <c r="AD1013" s="5"/>
      <c r="AG1013" s="5"/>
      <c r="AH1013" s="5"/>
      <c r="AL1013" s="5"/>
      <c r="AM1013" s="5"/>
      <c r="AP1013" s="5"/>
      <c r="AQ1013" s="5"/>
      <c r="AT1013" s="5"/>
      <c r="AU1013" s="5"/>
    </row>
    <row r="1014" spans="12:47" x14ac:dyDescent="0.6">
      <c r="L1014" s="5"/>
      <c r="M1014" s="5"/>
      <c r="P1014" s="5"/>
      <c r="Q1014" s="5"/>
      <c r="U1014" s="5"/>
      <c r="V1014" s="5"/>
      <c r="Y1014" s="5"/>
      <c r="Z1014" s="5"/>
      <c r="AC1014" s="5"/>
      <c r="AD1014" s="5"/>
      <c r="AG1014" s="5"/>
      <c r="AH1014" s="5"/>
      <c r="AL1014" s="5"/>
      <c r="AM1014" s="5"/>
      <c r="AP1014" s="5"/>
      <c r="AQ1014" s="5"/>
      <c r="AT1014" s="5"/>
      <c r="AU1014" s="5"/>
    </row>
    <row r="1015" spans="12:47" x14ac:dyDescent="0.6">
      <c r="L1015" s="5"/>
      <c r="M1015" s="5"/>
      <c r="P1015" s="5"/>
      <c r="Q1015" s="5"/>
      <c r="U1015" s="5"/>
      <c r="V1015" s="5"/>
      <c r="Y1015" s="5"/>
      <c r="Z1015" s="5"/>
      <c r="AC1015" s="5"/>
      <c r="AD1015" s="5"/>
      <c r="AG1015" s="5"/>
      <c r="AH1015" s="5"/>
      <c r="AL1015" s="5"/>
      <c r="AM1015" s="5"/>
      <c r="AP1015" s="5"/>
      <c r="AQ1015" s="5"/>
      <c r="AT1015" s="5"/>
      <c r="AU1015" s="5"/>
    </row>
    <row r="1016" spans="12:47" x14ac:dyDescent="0.6">
      <c r="L1016" s="5"/>
      <c r="M1016" s="5"/>
      <c r="P1016" s="5"/>
      <c r="Q1016" s="5"/>
      <c r="U1016" s="5"/>
      <c r="V1016" s="5"/>
      <c r="Y1016" s="5"/>
      <c r="Z1016" s="5"/>
      <c r="AC1016" s="5"/>
      <c r="AD1016" s="5"/>
      <c r="AG1016" s="5"/>
      <c r="AH1016" s="5"/>
      <c r="AL1016" s="5"/>
      <c r="AM1016" s="5"/>
      <c r="AP1016" s="5"/>
      <c r="AQ1016" s="5"/>
      <c r="AT1016" s="5"/>
      <c r="AU1016" s="5"/>
    </row>
    <row r="1017" spans="12:47" x14ac:dyDescent="0.6">
      <c r="L1017" s="5"/>
      <c r="M1017" s="5"/>
      <c r="P1017" s="5"/>
      <c r="Q1017" s="5"/>
      <c r="U1017" s="5"/>
      <c r="V1017" s="5"/>
      <c r="Y1017" s="5"/>
      <c r="Z1017" s="5"/>
      <c r="AC1017" s="5"/>
      <c r="AD1017" s="5"/>
      <c r="AG1017" s="5"/>
      <c r="AH1017" s="5"/>
      <c r="AL1017" s="5"/>
      <c r="AM1017" s="5"/>
      <c r="AP1017" s="5"/>
      <c r="AQ1017" s="5"/>
      <c r="AT1017" s="5"/>
      <c r="AU1017" s="5"/>
    </row>
    <row r="1018" spans="12:47" x14ac:dyDescent="0.6">
      <c r="L1018" s="5"/>
      <c r="M1018" s="5"/>
      <c r="P1018" s="5"/>
      <c r="Q1018" s="5"/>
      <c r="U1018" s="5"/>
      <c r="V1018" s="5"/>
      <c r="Y1018" s="5"/>
      <c r="Z1018" s="5"/>
      <c r="AC1018" s="5"/>
      <c r="AD1018" s="5"/>
      <c r="AG1018" s="5"/>
      <c r="AH1018" s="5"/>
      <c r="AL1018" s="5"/>
      <c r="AM1018" s="5"/>
      <c r="AP1018" s="5"/>
      <c r="AQ1018" s="5"/>
      <c r="AT1018" s="5"/>
      <c r="AU1018" s="5"/>
    </row>
    <row r="1019" spans="12:47" x14ac:dyDescent="0.6">
      <c r="L1019" s="5"/>
      <c r="M1019" s="5"/>
      <c r="P1019" s="5"/>
      <c r="Q1019" s="5"/>
      <c r="U1019" s="5"/>
      <c r="V1019" s="5"/>
      <c r="Y1019" s="5"/>
      <c r="Z1019" s="5"/>
      <c r="AC1019" s="5"/>
      <c r="AD1019" s="5"/>
      <c r="AG1019" s="5"/>
      <c r="AH1019" s="5"/>
      <c r="AL1019" s="5"/>
      <c r="AM1019" s="5"/>
      <c r="AP1019" s="5"/>
      <c r="AQ1019" s="5"/>
      <c r="AT1019" s="5"/>
      <c r="AU1019" s="5"/>
    </row>
    <row r="1020" spans="12:47" x14ac:dyDescent="0.6">
      <c r="L1020" s="5"/>
      <c r="M1020" s="5"/>
      <c r="P1020" s="5"/>
      <c r="Q1020" s="5"/>
      <c r="U1020" s="5"/>
      <c r="V1020" s="5"/>
      <c r="Y1020" s="5"/>
      <c r="Z1020" s="5"/>
      <c r="AC1020" s="5"/>
      <c r="AD1020" s="5"/>
      <c r="AG1020" s="5"/>
      <c r="AH1020" s="5"/>
      <c r="AL1020" s="5"/>
      <c r="AM1020" s="5"/>
      <c r="AP1020" s="5"/>
      <c r="AQ1020" s="5"/>
      <c r="AT1020" s="5"/>
      <c r="AU1020" s="5"/>
    </row>
    <row r="1021" spans="12:47" x14ac:dyDescent="0.6">
      <c r="L1021" s="5"/>
      <c r="M1021" s="5"/>
      <c r="P1021" s="5"/>
      <c r="Q1021" s="5"/>
      <c r="U1021" s="5"/>
      <c r="V1021" s="5"/>
      <c r="Y1021" s="5"/>
      <c r="Z1021" s="5"/>
      <c r="AC1021" s="5"/>
      <c r="AD1021" s="5"/>
      <c r="AG1021" s="5"/>
      <c r="AH1021" s="5"/>
      <c r="AL1021" s="5"/>
      <c r="AM1021" s="5"/>
      <c r="AP1021" s="5"/>
      <c r="AQ1021" s="5"/>
      <c r="AT1021" s="5"/>
      <c r="AU1021" s="5"/>
    </row>
    <row r="1022" spans="12:47" x14ac:dyDescent="0.6">
      <c r="L1022" s="5"/>
      <c r="M1022" s="5"/>
      <c r="P1022" s="5"/>
      <c r="Q1022" s="5"/>
      <c r="U1022" s="5"/>
      <c r="V1022" s="5"/>
      <c r="Y1022" s="5"/>
      <c r="Z1022" s="5"/>
      <c r="AC1022" s="5"/>
      <c r="AD1022" s="5"/>
      <c r="AG1022" s="5"/>
      <c r="AH1022" s="5"/>
      <c r="AL1022" s="5"/>
      <c r="AM1022" s="5"/>
      <c r="AP1022" s="5"/>
      <c r="AQ1022" s="5"/>
      <c r="AT1022" s="5"/>
      <c r="AU1022" s="5"/>
    </row>
    <row r="1023" spans="12:47" x14ac:dyDescent="0.6">
      <c r="L1023" s="5"/>
      <c r="M1023" s="5"/>
      <c r="P1023" s="5"/>
      <c r="Q1023" s="5"/>
      <c r="U1023" s="5"/>
      <c r="V1023" s="5"/>
      <c r="Y1023" s="5"/>
      <c r="Z1023" s="5"/>
      <c r="AC1023" s="5"/>
      <c r="AD1023" s="5"/>
      <c r="AG1023" s="5"/>
      <c r="AH1023" s="5"/>
      <c r="AL1023" s="5"/>
      <c r="AM1023" s="5"/>
      <c r="AP1023" s="5"/>
      <c r="AQ1023" s="5"/>
      <c r="AT1023" s="5"/>
      <c r="AU1023" s="5"/>
    </row>
    <row r="1024" spans="12:47" x14ac:dyDescent="0.6">
      <c r="L1024" s="5"/>
      <c r="M1024" s="5"/>
      <c r="P1024" s="5"/>
      <c r="Q1024" s="5"/>
      <c r="U1024" s="5"/>
      <c r="V1024" s="5"/>
      <c r="Y1024" s="5"/>
      <c r="Z1024" s="5"/>
      <c r="AC1024" s="5"/>
      <c r="AD1024" s="5"/>
      <c r="AG1024" s="5"/>
      <c r="AH1024" s="5"/>
      <c r="AL1024" s="5"/>
      <c r="AM1024" s="5"/>
      <c r="AP1024" s="5"/>
      <c r="AQ1024" s="5"/>
      <c r="AT1024" s="5"/>
      <c r="AU1024" s="5"/>
    </row>
    <row r="1025" spans="12:47" x14ac:dyDescent="0.6">
      <c r="L1025" s="5"/>
      <c r="M1025" s="5"/>
      <c r="P1025" s="5"/>
      <c r="Q1025" s="5"/>
      <c r="U1025" s="5"/>
      <c r="V1025" s="5"/>
      <c r="Y1025" s="5"/>
      <c r="Z1025" s="5"/>
      <c r="AC1025" s="5"/>
      <c r="AD1025" s="5"/>
      <c r="AG1025" s="5"/>
      <c r="AH1025" s="5"/>
      <c r="AL1025" s="5"/>
      <c r="AM1025" s="5"/>
      <c r="AP1025" s="5"/>
      <c r="AQ1025" s="5"/>
      <c r="AT1025" s="5"/>
      <c r="AU1025" s="5"/>
    </row>
    <row r="1026" spans="12:47" x14ac:dyDescent="0.6">
      <c r="L1026" s="5"/>
      <c r="M1026" s="5"/>
      <c r="P1026" s="5"/>
      <c r="Q1026" s="5"/>
      <c r="U1026" s="5"/>
      <c r="V1026" s="5"/>
      <c r="Y1026" s="5"/>
      <c r="Z1026" s="5"/>
      <c r="AC1026" s="5"/>
      <c r="AD1026" s="5"/>
      <c r="AG1026" s="5"/>
      <c r="AH1026" s="5"/>
      <c r="AL1026" s="5"/>
      <c r="AM1026" s="5"/>
      <c r="AP1026" s="5"/>
      <c r="AQ1026" s="5"/>
      <c r="AT1026" s="5"/>
      <c r="AU1026" s="5"/>
    </row>
    <row r="1027" spans="12:47" x14ac:dyDescent="0.6">
      <c r="L1027" s="5"/>
      <c r="M1027" s="5"/>
      <c r="P1027" s="5"/>
      <c r="Q1027" s="5"/>
      <c r="U1027" s="5"/>
      <c r="V1027" s="5"/>
      <c r="Y1027" s="5"/>
      <c r="Z1027" s="5"/>
      <c r="AC1027" s="5"/>
      <c r="AD1027" s="5"/>
      <c r="AG1027" s="5"/>
      <c r="AH1027" s="5"/>
      <c r="AL1027" s="5"/>
      <c r="AM1027" s="5"/>
      <c r="AP1027" s="5"/>
      <c r="AQ1027" s="5"/>
      <c r="AT1027" s="5"/>
      <c r="AU1027" s="5"/>
    </row>
    <row r="1028" spans="12:47" x14ac:dyDescent="0.6">
      <c r="L1028" s="5"/>
      <c r="M1028" s="5"/>
      <c r="P1028" s="5"/>
      <c r="Q1028" s="5"/>
      <c r="U1028" s="5"/>
      <c r="V1028" s="5"/>
      <c r="Y1028" s="5"/>
      <c r="Z1028" s="5"/>
      <c r="AC1028" s="5"/>
      <c r="AD1028" s="5"/>
      <c r="AG1028" s="5"/>
      <c r="AH1028" s="5"/>
      <c r="AL1028" s="5"/>
      <c r="AM1028" s="5"/>
      <c r="AP1028" s="5"/>
      <c r="AQ1028" s="5"/>
      <c r="AT1028" s="5"/>
      <c r="AU1028" s="5"/>
    </row>
    <row r="1029" spans="12:47" x14ac:dyDescent="0.6">
      <c r="L1029" s="5"/>
      <c r="M1029" s="5"/>
      <c r="P1029" s="5"/>
      <c r="Q1029" s="5"/>
      <c r="U1029" s="5"/>
      <c r="V1029" s="5"/>
      <c r="Y1029" s="5"/>
      <c r="Z1029" s="5"/>
      <c r="AC1029" s="5"/>
      <c r="AD1029" s="5"/>
      <c r="AG1029" s="5"/>
      <c r="AH1029" s="5"/>
      <c r="AL1029" s="5"/>
      <c r="AM1029" s="5"/>
      <c r="AP1029" s="5"/>
      <c r="AQ1029" s="5"/>
      <c r="AT1029" s="5"/>
      <c r="AU1029" s="5"/>
    </row>
    <row r="1030" spans="12:47" x14ac:dyDescent="0.6">
      <c r="L1030" s="5"/>
      <c r="M1030" s="5"/>
      <c r="P1030" s="5"/>
      <c r="Q1030" s="5"/>
      <c r="U1030" s="5"/>
      <c r="V1030" s="5"/>
      <c r="Y1030" s="5"/>
      <c r="Z1030" s="5"/>
      <c r="AC1030" s="5"/>
      <c r="AD1030" s="5"/>
      <c r="AG1030" s="5"/>
      <c r="AH1030" s="5"/>
      <c r="AL1030" s="5"/>
      <c r="AM1030" s="5"/>
      <c r="AP1030" s="5"/>
      <c r="AQ1030" s="5"/>
      <c r="AT1030" s="5"/>
      <c r="AU1030" s="5"/>
    </row>
    <row r="1031" spans="12:47" x14ac:dyDescent="0.6">
      <c r="L1031" s="5"/>
      <c r="M1031" s="5"/>
      <c r="P1031" s="5"/>
      <c r="Q1031" s="5"/>
      <c r="U1031" s="5"/>
      <c r="V1031" s="5"/>
      <c r="Y1031" s="5"/>
      <c r="Z1031" s="5"/>
      <c r="AC1031" s="5"/>
      <c r="AD1031" s="5"/>
      <c r="AG1031" s="5"/>
      <c r="AH1031" s="5"/>
      <c r="AL1031" s="5"/>
      <c r="AM1031" s="5"/>
      <c r="AP1031" s="5"/>
      <c r="AQ1031" s="5"/>
      <c r="AT1031" s="5"/>
      <c r="AU1031" s="5"/>
    </row>
    <row r="1032" spans="12:47" x14ac:dyDescent="0.6">
      <c r="L1032" s="5"/>
      <c r="M1032" s="5"/>
      <c r="P1032" s="5"/>
      <c r="Q1032" s="5"/>
      <c r="U1032" s="5"/>
      <c r="V1032" s="5"/>
      <c r="Y1032" s="5"/>
      <c r="Z1032" s="5"/>
      <c r="AC1032" s="5"/>
      <c r="AD1032" s="5"/>
      <c r="AG1032" s="5"/>
      <c r="AH1032" s="5"/>
      <c r="AL1032" s="5"/>
      <c r="AM1032" s="5"/>
      <c r="AP1032" s="5"/>
      <c r="AQ1032" s="5"/>
      <c r="AT1032" s="5"/>
      <c r="AU1032" s="5"/>
    </row>
    <row r="1033" spans="12:47" x14ac:dyDescent="0.6">
      <c r="L1033" s="5"/>
      <c r="M1033" s="5"/>
      <c r="P1033" s="5"/>
      <c r="Q1033" s="5"/>
      <c r="U1033" s="5"/>
      <c r="V1033" s="5"/>
      <c r="Y1033" s="5"/>
      <c r="Z1033" s="5"/>
      <c r="AC1033" s="5"/>
      <c r="AD1033" s="5"/>
      <c r="AG1033" s="5"/>
      <c r="AH1033" s="5"/>
      <c r="AL1033" s="5"/>
      <c r="AM1033" s="5"/>
      <c r="AP1033" s="5"/>
      <c r="AQ1033" s="5"/>
      <c r="AT1033" s="5"/>
      <c r="AU1033" s="5"/>
    </row>
    <row r="1034" spans="12:47" x14ac:dyDescent="0.6">
      <c r="L1034" s="5"/>
      <c r="M1034" s="5"/>
      <c r="P1034" s="5"/>
      <c r="Q1034" s="5"/>
      <c r="U1034" s="5"/>
      <c r="V1034" s="5"/>
      <c r="Y1034" s="5"/>
      <c r="Z1034" s="5"/>
      <c r="AC1034" s="5"/>
      <c r="AD1034" s="5"/>
      <c r="AG1034" s="5"/>
      <c r="AH1034" s="5"/>
      <c r="AL1034" s="5"/>
      <c r="AM1034" s="5"/>
      <c r="AP1034" s="5"/>
      <c r="AQ1034" s="5"/>
      <c r="AT1034" s="5"/>
      <c r="AU1034" s="5"/>
    </row>
    <row r="1035" spans="12:47" x14ac:dyDescent="0.6">
      <c r="L1035" s="5"/>
      <c r="M1035" s="5"/>
      <c r="P1035" s="5"/>
      <c r="Q1035" s="5"/>
      <c r="U1035" s="5"/>
      <c r="V1035" s="5"/>
      <c r="Y1035" s="5"/>
      <c r="Z1035" s="5"/>
      <c r="AC1035" s="5"/>
      <c r="AD1035" s="5"/>
      <c r="AG1035" s="5"/>
      <c r="AH1035" s="5"/>
      <c r="AL1035" s="5"/>
      <c r="AM1035" s="5"/>
      <c r="AP1035" s="5"/>
      <c r="AQ1035" s="5"/>
      <c r="AT1035" s="5"/>
      <c r="AU1035" s="5"/>
    </row>
    <row r="1036" spans="12:47" x14ac:dyDescent="0.6">
      <c r="L1036" s="5"/>
      <c r="M1036" s="5"/>
      <c r="P1036" s="5"/>
      <c r="Q1036" s="5"/>
      <c r="U1036" s="5"/>
      <c r="V1036" s="5"/>
      <c r="Y1036" s="5"/>
      <c r="Z1036" s="5"/>
      <c r="AC1036" s="5"/>
      <c r="AD1036" s="5"/>
      <c r="AG1036" s="5"/>
      <c r="AH1036" s="5"/>
      <c r="AL1036" s="5"/>
      <c r="AM1036" s="5"/>
      <c r="AP1036" s="5"/>
      <c r="AQ1036" s="5"/>
      <c r="AT1036" s="5"/>
      <c r="AU1036" s="5"/>
    </row>
    <row r="1037" spans="12:47" x14ac:dyDescent="0.6">
      <c r="L1037" s="5"/>
      <c r="M1037" s="5"/>
      <c r="P1037" s="5"/>
      <c r="Q1037" s="5"/>
      <c r="U1037" s="5"/>
      <c r="V1037" s="5"/>
      <c r="Y1037" s="5"/>
      <c r="Z1037" s="5"/>
      <c r="AC1037" s="5"/>
      <c r="AD1037" s="5"/>
      <c r="AG1037" s="5"/>
      <c r="AH1037" s="5"/>
      <c r="AL1037" s="5"/>
      <c r="AM1037" s="5"/>
      <c r="AP1037" s="5"/>
      <c r="AQ1037" s="5"/>
      <c r="AT1037" s="5"/>
      <c r="AU1037" s="5"/>
    </row>
    <row r="1038" spans="12:47" x14ac:dyDescent="0.6">
      <c r="L1038" s="5"/>
      <c r="M1038" s="5"/>
      <c r="P1038" s="5"/>
      <c r="Q1038" s="5"/>
      <c r="U1038" s="5"/>
      <c r="V1038" s="5"/>
      <c r="Y1038" s="5"/>
      <c r="Z1038" s="5"/>
      <c r="AC1038" s="5"/>
      <c r="AD1038" s="5"/>
      <c r="AG1038" s="5"/>
      <c r="AH1038" s="5"/>
      <c r="AL1038" s="5"/>
      <c r="AM1038" s="5"/>
      <c r="AP1038" s="5"/>
      <c r="AQ1038" s="5"/>
      <c r="AT1038" s="5"/>
      <c r="AU1038" s="5"/>
    </row>
    <row r="1039" spans="12:47" x14ac:dyDescent="0.6">
      <c r="L1039" s="5"/>
      <c r="M1039" s="5"/>
      <c r="P1039" s="5"/>
      <c r="Q1039" s="5"/>
      <c r="U1039" s="5"/>
      <c r="V1039" s="5"/>
      <c r="Y1039" s="5"/>
      <c r="Z1039" s="5"/>
      <c r="AC1039" s="5"/>
      <c r="AD1039" s="5"/>
      <c r="AG1039" s="5"/>
      <c r="AH1039" s="5"/>
      <c r="AL1039" s="5"/>
      <c r="AM1039" s="5"/>
      <c r="AP1039" s="5"/>
      <c r="AQ1039" s="5"/>
      <c r="AT1039" s="5"/>
      <c r="AU1039" s="5"/>
    </row>
    <row r="1040" spans="12:47" x14ac:dyDescent="0.6">
      <c r="L1040" s="5"/>
      <c r="M1040" s="5"/>
      <c r="P1040" s="5"/>
      <c r="Q1040" s="5"/>
      <c r="U1040" s="5"/>
      <c r="V1040" s="5"/>
      <c r="Y1040" s="5"/>
      <c r="Z1040" s="5"/>
      <c r="AC1040" s="5"/>
      <c r="AD1040" s="5"/>
      <c r="AG1040" s="5"/>
      <c r="AH1040" s="5"/>
      <c r="AL1040" s="5"/>
      <c r="AM1040" s="5"/>
      <c r="AP1040" s="5"/>
      <c r="AQ1040" s="5"/>
      <c r="AT1040" s="5"/>
      <c r="AU1040" s="5"/>
    </row>
    <row r="1041" spans="12:47" x14ac:dyDescent="0.6">
      <c r="L1041" s="5"/>
      <c r="M1041" s="5"/>
      <c r="P1041" s="5"/>
      <c r="Q1041" s="5"/>
      <c r="U1041" s="5"/>
      <c r="V1041" s="5"/>
      <c r="Y1041" s="5"/>
      <c r="Z1041" s="5"/>
      <c r="AC1041" s="5"/>
      <c r="AD1041" s="5"/>
      <c r="AG1041" s="5"/>
      <c r="AH1041" s="5"/>
      <c r="AL1041" s="5"/>
      <c r="AM1041" s="5"/>
      <c r="AP1041" s="5"/>
      <c r="AQ1041" s="5"/>
      <c r="AT1041" s="5"/>
      <c r="AU1041" s="5"/>
    </row>
    <row r="1042" spans="12:47" x14ac:dyDescent="0.6">
      <c r="L1042" s="5"/>
      <c r="M1042" s="5"/>
      <c r="P1042" s="5"/>
      <c r="Q1042" s="5"/>
      <c r="U1042" s="5"/>
      <c r="V1042" s="5"/>
      <c r="Y1042" s="5"/>
      <c r="Z1042" s="5"/>
      <c r="AC1042" s="5"/>
      <c r="AD1042" s="5"/>
      <c r="AG1042" s="5"/>
      <c r="AH1042" s="5"/>
      <c r="AL1042" s="5"/>
      <c r="AM1042" s="5"/>
      <c r="AP1042" s="5"/>
      <c r="AQ1042" s="5"/>
      <c r="AT1042" s="5"/>
      <c r="AU1042" s="5"/>
    </row>
    <row r="1043" spans="12:47" x14ac:dyDescent="0.6">
      <c r="L1043" s="5"/>
      <c r="M1043" s="5"/>
      <c r="P1043" s="5"/>
      <c r="Q1043" s="5"/>
      <c r="U1043" s="5"/>
      <c r="V1043" s="5"/>
      <c r="Y1043" s="5"/>
      <c r="Z1043" s="5"/>
      <c r="AC1043" s="5"/>
      <c r="AD1043" s="5"/>
      <c r="AG1043" s="5"/>
      <c r="AH1043" s="5"/>
      <c r="AL1043" s="5"/>
      <c r="AM1043" s="5"/>
      <c r="AP1043" s="5"/>
      <c r="AQ1043" s="5"/>
      <c r="AT1043" s="5"/>
      <c r="AU1043" s="5"/>
    </row>
    <row r="1044" spans="12:47" x14ac:dyDescent="0.6">
      <c r="L1044" s="5"/>
      <c r="M1044" s="5"/>
      <c r="P1044" s="5"/>
      <c r="Q1044" s="5"/>
      <c r="U1044" s="5"/>
      <c r="V1044" s="5"/>
      <c r="Y1044" s="5"/>
      <c r="Z1044" s="5"/>
      <c r="AC1044" s="5"/>
      <c r="AD1044" s="5"/>
      <c r="AG1044" s="5"/>
      <c r="AH1044" s="5"/>
      <c r="AL1044" s="5"/>
      <c r="AM1044" s="5"/>
      <c r="AP1044" s="5"/>
      <c r="AQ1044" s="5"/>
      <c r="AT1044" s="5"/>
      <c r="AU1044" s="5"/>
    </row>
    <row r="1045" spans="12:47" x14ac:dyDescent="0.6">
      <c r="L1045" s="5"/>
      <c r="M1045" s="5"/>
      <c r="P1045" s="5"/>
      <c r="Q1045" s="5"/>
      <c r="U1045" s="5"/>
      <c r="V1045" s="5"/>
      <c r="Y1045" s="5"/>
      <c r="Z1045" s="5"/>
      <c r="AC1045" s="5"/>
      <c r="AD1045" s="5"/>
      <c r="AG1045" s="5"/>
      <c r="AH1045" s="5"/>
      <c r="AL1045" s="5"/>
      <c r="AM1045" s="5"/>
      <c r="AP1045" s="5"/>
      <c r="AQ1045" s="5"/>
      <c r="AT1045" s="5"/>
      <c r="AU1045" s="5"/>
    </row>
    <row r="1046" spans="12:47" x14ac:dyDescent="0.6">
      <c r="L1046" s="5"/>
      <c r="M1046" s="5"/>
      <c r="P1046" s="5"/>
      <c r="Q1046" s="5"/>
      <c r="U1046" s="5"/>
      <c r="V1046" s="5"/>
      <c r="Y1046" s="5"/>
      <c r="Z1046" s="5"/>
      <c r="AC1046" s="5"/>
      <c r="AD1046" s="5"/>
      <c r="AG1046" s="5"/>
      <c r="AH1046" s="5"/>
      <c r="AL1046" s="5"/>
      <c r="AM1046" s="5"/>
      <c r="AP1046" s="5"/>
      <c r="AQ1046" s="5"/>
      <c r="AT1046" s="5"/>
      <c r="AU1046" s="5"/>
    </row>
    <row r="1047" spans="12:47" x14ac:dyDescent="0.6">
      <c r="L1047" s="5"/>
      <c r="M1047" s="5"/>
      <c r="P1047" s="5"/>
      <c r="Q1047" s="5"/>
      <c r="U1047" s="5"/>
      <c r="V1047" s="5"/>
      <c r="Y1047" s="5"/>
      <c r="Z1047" s="5"/>
      <c r="AC1047" s="5"/>
      <c r="AD1047" s="5"/>
      <c r="AG1047" s="5"/>
      <c r="AH1047" s="5"/>
      <c r="AL1047" s="5"/>
      <c r="AM1047" s="5"/>
      <c r="AP1047" s="5"/>
      <c r="AQ1047" s="5"/>
      <c r="AT1047" s="5"/>
      <c r="AU1047" s="5"/>
    </row>
    <row r="1048" spans="12:47" x14ac:dyDescent="0.6">
      <c r="L1048" s="5"/>
      <c r="M1048" s="5"/>
      <c r="P1048" s="5"/>
      <c r="Q1048" s="5"/>
      <c r="U1048" s="5"/>
      <c r="V1048" s="5"/>
      <c r="Y1048" s="5"/>
      <c r="Z1048" s="5"/>
      <c r="AC1048" s="5"/>
      <c r="AD1048" s="5"/>
      <c r="AG1048" s="5"/>
      <c r="AH1048" s="5"/>
      <c r="AL1048" s="5"/>
      <c r="AM1048" s="5"/>
      <c r="AP1048" s="5"/>
      <c r="AQ1048" s="5"/>
      <c r="AT1048" s="5"/>
      <c r="AU1048" s="5"/>
    </row>
    <row r="1049" spans="12:47" x14ac:dyDescent="0.6">
      <c r="L1049" s="5"/>
      <c r="M1049" s="5"/>
      <c r="P1049" s="5"/>
      <c r="Q1049" s="5"/>
      <c r="U1049" s="5"/>
      <c r="V1049" s="5"/>
      <c r="Y1049" s="5"/>
      <c r="Z1049" s="5"/>
      <c r="AC1049" s="5"/>
      <c r="AD1049" s="5"/>
      <c r="AG1049" s="5"/>
      <c r="AH1049" s="5"/>
      <c r="AL1049" s="5"/>
      <c r="AM1049" s="5"/>
      <c r="AP1049" s="5"/>
      <c r="AQ1049" s="5"/>
      <c r="AT1049" s="5"/>
      <c r="AU1049" s="5"/>
    </row>
    <row r="1050" spans="12:47" x14ac:dyDescent="0.6">
      <c r="L1050" s="5"/>
      <c r="M1050" s="5"/>
      <c r="P1050" s="5"/>
      <c r="Q1050" s="5"/>
      <c r="U1050" s="5"/>
      <c r="V1050" s="5"/>
      <c r="Y1050" s="5"/>
      <c r="Z1050" s="5"/>
      <c r="AC1050" s="5"/>
      <c r="AD1050" s="5"/>
      <c r="AG1050" s="5"/>
      <c r="AH1050" s="5"/>
      <c r="AL1050" s="5"/>
      <c r="AM1050" s="5"/>
      <c r="AP1050" s="5"/>
      <c r="AQ1050" s="5"/>
      <c r="AT1050" s="5"/>
      <c r="AU1050" s="5"/>
    </row>
    <row r="1051" spans="12:47" x14ac:dyDescent="0.6">
      <c r="L1051" s="5"/>
      <c r="M1051" s="5"/>
      <c r="P1051" s="5"/>
      <c r="Q1051" s="5"/>
      <c r="U1051" s="5"/>
      <c r="V1051" s="5"/>
      <c r="Y1051" s="5"/>
      <c r="Z1051" s="5"/>
      <c r="AC1051" s="5"/>
      <c r="AD1051" s="5"/>
      <c r="AG1051" s="5"/>
      <c r="AH1051" s="5"/>
      <c r="AL1051" s="5"/>
      <c r="AM1051" s="5"/>
      <c r="AP1051" s="5"/>
      <c r="AQ1051" s="5"/>
      <c r="AT1051" s="5"/>
      <c r="AU1051" s="5"/>
    </row>
    <row r="1052" spans="12:47" x14ac:dyDescent="0.6">
      <c r="L1052" s="5"/>
      <c r="M1052" s="5"/>
      <c r="P1052" s="5"/>
      <c r="Q1052" s="5"/>
      <c r="U1052" s="5"/>
      <c r="V1052" s="5"/>
      <c r="Y1052" s="5"/>
      <c r="Z1052" s="5"/>
      <c r="AC1052" s="5"/>
      <c r="AD1052" s="5"/>
      <c r="AG1052" s="5"/>
      <c r="AH1052" s="5"/>
      <c r="AL1052" s="5"/>
      <c r="AM1052" s="5"/>
      <c r="AP1052" s="5"/>
      <c r="AQ1052" s="5"/>
      <c r="AT1052" s="5"/>
      <c r="AU1052" s="5"/>
    </row>
    <row r="1053" spans="12:47" x14ac:dyDescent="0.6">
      <c r="L1053" s="5"/>
      <c r="M1053" s="5"/>
      <c r="P1053" s="5"/>
      <c r="Q1053" s="5"/>
      <c r="U1053" s="5"/>
      <c r="V1053" s="5"/>
      <c r="Y1053" s="5"/>
      <c r="Z1053" s="5"/>
      <c r="AC1053" s="5"/>
      <c r="AD1053" s="5"/>
      <c r="AG1053" s="5"/>
      <c r="AH1053" s="5"/>
      <c r="AL1053" s="5"/>
      <c r="AM1053" s="5"/>
      <c r="AP1053" s="5"/>
      <c r="AQ1053" s="5"/>
      <c r="AT1053" s="5"/>
      <c r="AU1053" s="5"/>
    </row>
    <row r="1054" spans="12:47" x14ac:dyDescent="0.6">
      <c r="L1054" s="5"/>
      <c r="M1054" s="5"/>
      <c r="P1054" s="5"/>
      <c r="Q1054" s="5"/>
      <c r="U1054" s="5"/>
      <c r="V1054" s="5"/>
      <c r="Y1054" s="5"/>
      <c r="Z1054" s="5"/>
      <c r="AC1054" s="5"/>
      <c r="AD1054" s="5"/>
      <c r="AG1054" s="5"/>
      <c r="AH1054" s="5"/>
      <c r="AL1054" s="5"/>
      <c r="AM1054" s="5"/>
      <c r="AP1054" s="5"/>
      <c r="AQ1054" s="5"/>
      <c r="AT1054" s="5"/>
      <c r="AU1054" s="5"/>
    </row>
    <row r="1055" spans="12:47" x14ac:dyDescent="0.6">
      <c r="L1055" s="5"/>
      <c r="M1055" s="5"/>
      <c r="P1055" s="5"/>
      <c r="Q1055" s="5"/>
      <c r="U1055" s="5"/>
      <c r="V1055" s="5"/>
      <c r="Y1055" s="5"/>
      <c r="Z1055" s="5"/>
      <c r="AC1055" s="5"/>
      <c r="AD1055" s="5"/>
      <c r="AG1055" s="5"/>
      <c r="AH1055" s="5"/>
      <c r="AL1055" s="5"/>
      <c r="AM1055" s="5"/>
      <c r="AP1055" s="5"/>
      <c r="AQ1055" s="5"/>
      <c r="AT1055" s="5"/>
      <c r="AU1055" s="5"/>
    </row>
    <row r="1056" spans="12:47" x14ac:dyDescent="0.6">
      <c r="L1056" s="5"/>
      <c r="M1056" s="5"/>
      <c r="P1056" s="5"/>
      <c r="Q1056" s="5"/>
      <c r="U1056" s="5"/>
      <c r="V1056" s="5"/>
      <c r="Y1056" s="5"/>
      <c r="Z1056" s="5"/>
      <c r="AC1056" s="5"/>
      <c r="AD1056" s="5"/>
      <c r="AG1056" s="5"/>
      <c r="AH1056" s="5"/>
      <c r="AL1056" s="5"/>
      <c r="AM1056" s="5"/>
      <c r="AP1056" s="5"/>
      <c r="AQ1056" s="5"/>
      <c r="AT1056" s="5"/>
      <c r="AU1056" s="5"/>
    </row>
    <row r="1057" spans="12:47" x14ac:dyDescent="0.6">
      <c r="L1057" s="5"/>
      <c r="M1057" s="5"/>
      <c r="P1057" s="5"/>
      <c r="Q1057" s="5"/>
      <c r="U1057" s="5"/>
      <c r="V1057" s="5"/>
      <c r="Y1057" s="5"/>
      <c r="Z1057" s="5"/>
      <c r="AC1057" s="5"/>
      <c r="AD1057" s="5"/>
      <c r="AG1057" s="5"/>
      <c r="AH1057" s="5"/>
      <c r="AL1057" s="5"/>
      <c r="AM1057" s="5"/>
      <c r="AP1057" s="5"/>
      <c r="AQ1057" s="5"/>
      <c r="AT1057" s="5"/>
      <c r="AU1057" s="5"/>
    </row>
    <row r="1058" spans="12:47" x14ac:dyDescent="0.6">
      <c r="L1058" s="5"/>
      <c r="M1058" s="5"/>
      <c r="P1058" s="5"/>
      <c r="Q1058" s="5"/>
      <c r="U1058" s="5"/>
      <c r="V1058" s="5"/>
      <c r="Y1058" s="5"/>
      <c r="Z1058" s="5"/>
      <c r="AC1058" s="5"/>
      <c r="AD1058" s="5"/>
      <c r="AG1058" s="5"/>
      <c r="AH1058" s="5"/>
      <c r="AL1058" s="5"/>
      <c r="AM1058" s="5"/>
      <c r="AP1058" s="5"/>
      <c r="AQ1058" s="5"/>
      <c r="AT1058" s="5"/>
      <c r="AU1058" s="5"/>
    </row>
    <row r="1059" spans="12:47" x14ac:dyDescent="0.6">
      <c r="L1059" s="5"/>
      <c r="M1059" s="5"/>
      <c r="P1059" s="5"/>
      <c r="Q1059" s="5"/>
      <c r="U1059" s="5"/>
      <c r="V1059" s="5"/>
      <c r="Y1059" s="5"/>
      <c r="Z1059" s="5"/>
      <c r="AC1059" s="5"/>
      <c r="AD1059" s="5"/>
      <c r="AG1059" s="5"/>
      <c r="AH1059" s="5"/>
      <c r="AL1059" s="5"/>
      <c r="AM1059" s="5"/>
      <c r="AP1059" s="5"/>
      <c r="AQ1059" s="5"/>
      <c r="AT1059" s="5"/>
      <c r="AU1059" s="5"/>
    </row>
    <row r="1060" spans="12:47" x14ac:dyDescent="0.6">
      <c r="L1060" s="5"/>
      <c r="M1060" s="5"/>
      <c r="P1060" s="5"/>
      <c r="Q1060" s="5"/>
      <c r="U1060" s="5"/>
      <c r="V1060" s="5"/>
      <c r="Y1060" s="5"/>
      <c r="Z1060" s="5"/>
      <c r="AC1060" s="5"/>
      <c r="AD1060" s="5"/>
      <c r="AG1060" s="5"/>
      <c r="AH1060" s="5"/>
      <c r="AL1060" s="5"/>
      <c r="AM1060" s="5"/>
      <c r="AP1060" s="5"/>
      <c r="AQ1060" s="5"/>
      <c r="AT1060" s="5"/>
      <c r="AU1060" s="5"/>
    </row>
    <row r="1061" spans="12:47" x14ac:dyDescent="0.6">
      <c r="L1061" s="5"/>
      <c r="M1061" s="5"/>
      <c r="P1061" s="5"/>
      <c r="Q1061" s="5"/>
      <c r="U1061" s="5"/>
      <c r="V1061" s="5"/>
      <c r="Y1061" s="5"/>
      <c r="Z1061" s="5"/>
      <c r="AC1061" s="5"/>
      <c r="AD1061" s="5"/>
      <c r="AG1061" s="5"/>
      <c r="AH1061" s="5"/>
      <c r="AL1061" s="5"/>
      <c r="AM1061" s="5"/>
      <c r="AP1061" s="5"/>
      <c r="AQ1061" s="5"/>
      <c r="AT1061" s="5"/>
      <c r="AU1061" s="5"/>
    </row>
    <row r="1062" spans="12:47" x14ac:dyDescent="0.6">
      <c r="L1062" s="5"/>
      <c r="M1062" s="5"/>
      <c r="P1062" s="5"/>
      <c r="Q1062" s="5"/>
      <c r="U1062" s="5"/>
      <c r="V1062" s="5"/>
      <c r="Y1062" s="5"/>
      <c r="Z1062" s="5"/>
      <c r="AC1062" s="5"/>
      <c r="AD1062" s="5"/>
      <c r="AG1062" s="5"/>
      <c r="AH1062" s="5"/>
      <c r="AL1062" s="5"/>
      <c r="AM1062" s="5"/>
      <c r="AP1062" s="5"/>
      <c r="AQ1062" s="5"/>
      <c r="AT1062" s="5"/>
      <c r="AU1062" s="5"/>
    </row>
    <row r="1063" spans="12:47" x14ac:dyDescent="0.6">
      <c r="L1063" s="5"/>
      <c r="M1063" s="5"/>
      <c r="P1063" s="5"/>
      <c r="Q1063" s="5"/>
      <c r="U1063" s="5"/>
      <c r="V1063" s="5"/>
      <c r="Y1063" s="5"/>
      <c r="Z1063" s="5"/>
      <c r="AC1063" s="5"/>
      <c r="AD1063" s="5"/>
      <c r="AG1063" s="5"/>
      <c r="AH1063" s="5"/>
      <c r="AL1063" s="5"/>
      <c r="AM1063" s="5"/>
      <c r="AP1063" s="5"/>
      <c r="AQ1063" s="5"/>
      <c r="AT1063" s="5"/>
      <c r="AU1063" s="5"/>
    </row>
    <row r="1064" spans="12:47" x14ac:dyDescent="0.6">
      <c r="L1064" s="5"/>
      <c r="M1064" s="5"/>
      <c r="P1064" s="5"/>
      <c r="Q1064" s="5"/>
      <c r="U1064" s="5"/>
      <c r="V1064" s="5"/>
      <c r="Y1064" s="5"/>
      <c r="Z1064" s="5"/>
      <c r="AC1064" s="5"/>
      <c r="AD1064" s="5"/>
      <c r="AG1064" s="5"/>
      <c r="AH1064" s="5"/>
      <c r="AL1064" s="5"/>
      <c r="AM1064" s="5"/>
      <c r="AP1064" s="5"/>
      <c r="AQ1064" s="5"/>
      <c r="AT1064" s="5"/>
      <c r="AU1064" s="5"/>
    </row>
    <row r="1065" spans="12:47" x14ac:dyDescent="0.6">
      <c r="L1065" s="5"/>
      <c r="M1065" s="5"/>
      <c r="P1065" s="5"/>
      <c r="Q1065" s="5"/>
      <c r="U1065" s="5"/>
      <c r="V1065" s="5"/>
      <c r="Y1065" s="5"/>
      <c r="Z1065" s="5"/>
      <c r="AC1065" s="5"/>
      <c r="AD1065" s="5"/>
      <c r="AG1065" s="5"/>
      <c r="AH1065" s="5"/>
      <c r="AL1065" s="5"/>
      <c r="AM1065" s="5"/>
      <c r="AP1065" s="5"/>
      <c r="AQ1065" s="5"/>
      <c r="AT1065" s="5"/>
      <c r="AU1065" s="5"/>
    </row>
    <row r="1066" spans="12:47" x14ac:dyDescent="0.6">
      <c r="L1066" s="5"/>
      <c r="M1066" s="5"/>
      <c r="P1066" s="5"/>
      <c r="Q1066" s="5"/>
      <c r="U1066" s="5"/>
      <c r="V1066" s="5"/>
      <c r="Y1066" s="5"/>
      <c r="Z1066" s="5"/>
      <c r="AC1066" s="5"/>
      <c r="AD1066" s="5"/>
      <c r="AG1066" s="5"/>
      <c r="AH1066" s="5"/>
      <c r="AL1066" s="5"/>
      <c r="AM1066" s="5"/>
      <c r="AP1066" s="5"/>
      <c r="AQ1066" s="5"/>
      <c r="AT1066" s="5"/>
      <c r="AU1066" s="5"/>
    </row>
    <row r="1067" spans="12:47" x14ac:dyDescent="0.6">
      <c r="L1067" s="5"/>
      <c r="M1067" s="5"/>
      <c r="P1067" s="5"/>
      <c r="Q1067" s="5"/>
      <c r="U1067" s="5"/>
      <c r="V1067" s="5"/>
      <c r="Y1067" s="5"/>
      <c r="Z1067" s="5"/>
      <c r="AC1067" s="5"/>
      <c r="AD1067" s="5"/>
      <c r="AG1067" s="5"/>
      <c r="AH1067" s="5"/>
      <c r="AL1067" s="5"/>
      <c r="AM1067" s="5"/>
      <c r="AP1067" s="5"/>
      <c r="AQ1067" s="5"/>
      <c r="AT1067" s="5"/>
      <c r="AU1067" s="5"/>
    </row>
    <row r="1068" spans="12:47" x14ac:dyDescent="0.6">
      <c r="L1068" s="5"/>
      <c r="M1068" s="5"/>
      <c r="P1068" s="5"/>
      <c r="Q1068" s="5"/>
      <c r="U1068" s="5"/>
      <c r="V1068" s="5"/>
      <c r="Y1068" s="5"/>
      <c r="Z1068" s="5"/>
      <c r="AC1068" s="5"/>
      <c r="AD1068" s="5"/>
      <c r="AG1068" s="5"/>
      <c r="AH1068" s="5"/>
      <c r="AL1068" s="5"/>
      <c r="AM1068" s="5"/>
      <c r="AP1068" s="5"/>
      <c r="AQ1068" s="5"/>
      <c r="AT1068" s="5"/>
      <c r="AU1068" s="5"/>
    </row>
    <row r="1069" spans="12:47" x14ac:dyDescent="0.6">
      <c r="L1069" s="5"/>
      <c r="M1069" s="5"/>
      <c r="P1069" s="5"/>
      <c r="Q1069" s="5"/>
      <c r="U1069" s="5"/>
      <c r="V1069" s="5"/>
      <c r="Y1069" s="5"/>
      <c r="Z1069" s="5"/>
      <c r="AC1069" s="5"/>
      <c r="AD1069" s="5"/>
      <c r="AG1069" s="5"/>
      <c r="AH1069" s="5"/>
      <c r="AL1069" s="5"/>
      <c r="AM1069" s="5"/>
      <c r="AP1069" s="5"/>
      <c r="AQ1069" s="5"/>
      <c r="AT1069" s="5"/>
      <c r="AU1069" s="5"/>
    </row>
    <row r="1070" spans="12:47" x14ac:dyDescent="0.6">
      <c r="L1070" s="5"/>
      <c r="M1070" s="5"/>
      <c r="P1070" s="5"/>
      <c r="Q1070" s="5"/>
      <c r="U1070" s="5"/>
      <c r="V1070" s="5"/>
      <c r="Y1070" s="5"/>
      <c r="Z1070" s="5"/>
      <c r="AC1070" s="5"/>
      <c r="AD1070" s="5"/>
      <c r="AG1070" s="5"/>
      <c r="AH1070" s="5"/>
      <c r="AL1070" s="5"/>
      <c r="AM1070" s="5"/>
      <c r="AP1070" s="5"/>
      <c r="AQ1070" s="5"/>
      <c r="AT1070" s="5"/>
      <c r="AU1070" s="5"/>
    </row>
    <row r="1071" spans="12:47" x14ac:dyDescent="0.6">
      <c r="L1071" s="5"/>
      <c r="M1071" s="5"/>
      <c r="P1071" s="5"/>
      <c r="Q1071" s="5"/>
      <c r="U1071" s="5"/>
      <c r="V1071" s="5"/>
      <c r="Y1071" s="5"/>
      <c r="Z1071" s="5"/>
      <c r="AC1071" s="5"/>
      <c r="AD1071" s="5"/>
      <c r="AG1071" s="5"/>
      <c r="AH1071" s="5"/>
      <c r="AL1071" s="5"/>
      <c r="AM1071" s="5"/>
      <c r="AP1071" s="5"/>
      <c r="AQ1071" s="5"/>
      <c r="AT1071" s="5"/>
      <c r="AU1071" s="5"/>
    </row>
    <row r="1072" spans="12:47" x14ac:dyDescent="0.6">
      <c r="L1072" s="5"/>
      <c r="M1072" s="5"/>
      <c r="P1072" s="5"/>
      <c r="Q1072" s="5"/>
      <c r="U1072" s="5"/>
      <c r="V1072" s="5"/>
      <c r="Y1072" s="5"/>
      <c r="Z1072" s="5"/>
      <c r="AC1072" s="5"/>
      <c r="AD1072" s="5"/>
      <c r="AG1072" s="5"/>
      <c r="AH1072" s="5"/>
      <c r="AL1072" s="5"/>
      <c r="AM1072" s="5"/>
      <c r="AP1072" s="5"/>
      <c r="AQ1072" s="5"/>
      <c r="AT1072" s="5"/>
      <c r="AU1072" s="5"/>
    </row>
    <row r="1073" spans="12:47" x14ac:dyDescent="0.6">
      <c r="L1073" s="5"/>
      <c r="M1073" s="5"/>
      <c r="P1073" s="5"/>
      <c r="Q1073" s="5"/>
      <c r="U1073" s="5"/>
      <c r="V1073" s="5"/>
      <c r="Y1073" s="5"/>
      <c r="Z1073" s="5"/>
      <c r="AC1073" s="5"/>
      <c r="AD1073" s="5"/>
      <c r="AG1073" s="5"/>
      <c r="AH1073" s="5"/>
      <c r="AL1073" s="5"/>
      <c r="AM1073" s="5"/>
      <c r="AP1073" s="5"/>
      <c r="AQ1073" s="5"/>
      <c r="AT1073" s="5"/>
      <c r="AU1073" s="5"/>
    </row>
    <row r="1074" spans="12:47" x14ac:dyDescent="0.6">
      <c r="L1074" s="5"/>
      <c r="M1074" s="5"/>
      <c r="P1074" s="5"/>
      <c r="Q1074" s="5"/>
      <c r="U1074" s="5"/>
      <c r="V1074" s="5"/>
      <c r="Y1074" s="5"/>
      <c r="Z1074" s="5"/>
      <c r="AC1074" s="5"/>
      <c r="AD1074" s="5"/>
      <c r="AG1074" s="5"/>
      <c r="AH1074" s="5"/>
      <c r="AL1074" s="5"/>
      <c r="AM1074" s="5"/>
      <c r="AP1074" s="5"/>
      <c r="AQ1074" s="5"/>
      <c r="AT1074" s="5"/>
      <c r="AU1074" s="5"/>
    </row>
    <row r="1075" spans="12:47" x14ac:dyDescent="0.6">
      <c r="L1075" s="5"/>
      <c r="M1075" s="5"/>
      <c r="P1075" s="5"/>
      <c r="Q1075" s="5"/>
      <c r="U1075" s="5"/>
      <c r="V1075" s="5"/>
      <c r="Y1075" s="5"/>
      <c r="Z1075" s="5"/>
      <c r="AC1075" s="5"/>
      <c r="AD1075" s="5"/>
      <c r="AG1075" s="5"/>
      <c r="AH1075" s="5"/>
      <c r="AL1075" s="5"/>
      <c r="AM1075" s="5"/>
      <c r="AP1075" s="5"/>
      <c r="AQ1075" s="5"/>
      <c r="AT1075" s="5"/>
      <c r="AU1075" s="5"/>
    </row>
    <row r="1076" spans="12:47" x14ac:dyDescent="0.6">
      <c r="L1076" s="5"/>
      <c r="M1076" s="5"/>
      <c r="P1076" s="5"/>
      <c r="Q1076" s="5"/>
      <c r="U1076" s="5"/>
      <c r="V1076" s="5"/>
      <c r="Y1076" s="5"/>
      <c r="Z1076" s="5"/>
      <c r="AC1076" s="5"/>
      <c r="AD1076" s="5"/>
      <c r="AG1076" s="5"/>
      <c r="AH1076" s="5"/>
      <c r="AL1076" s="5"/>
      <c r="AM1076" s="5"/>
      <c r="AP1076" s="5"/>
      <c r="AQ1076" s="5"/>
      <c r="AT1076" s="5"/>
      <c r="AU1076" s="5"/>
    </row>
    <row r="1077" spans="12:47" x14ac:dyDescent="0.6">
      <c r="L1077" s="5"/>
      <c r="M1077" s="5"/>
      <c r="P1077" s="5"/>
      <c r="Q1077" s="5"/>
      <c r="U1077" s="5"/>
      <c r="V1077" s="5"/>
      <c r="Y1077" s="5"/>
      <c r="Z1077" s="5"/>
      <c r="AC1077" s="5"/>
      <c r="AD1077" s="5"/>
      <c r="AG1077" s="5"/>
      <c r="AH1077" s="5"/>
      <c r="AL1077" s="5"/>
      <c r="AM1077" s="5"/>
      <c r="AP1077" s="5"/>
      <c r="AQ1077" s="5"/>
      <c r="AT1077" s="5"/>
      <c r="AU1077" s="5"/>
    </row>
    <row r="1078" spans="12:47" x14ac:dyDescent="0.6">
      <c r="L1078" s="5"/>
      <c r="M1078" s="5"/>
      <c r="P1078" s="5"/>
      <c r="Q1078" s="5"/>
      <c r="U1078" s="5"/>
      <c r="V1078" s="5"/>
      <c r="Y1078" s="5"/>
      <c r="Z1078" s="5"/>
      <c r="AC1078" s="5"/>
      <c r="AD1078" s="5"/>
      <c r="AG1078" s="5"/>
      <c r="AH1078" s="5"/>
      <c r="AL1078" s="5"/>
      <c r="AM1078" s="5"/>
      <c r="AP1078" s="5"/>
      <c r="AQ1078" s="5"/>
      <c r="AT1078" s="5"/>
      <c r="AU1078" s="5"/>
    </row>
    <row r="1079" spans="12:47" x14ac:dyDescent="0.6">
      <c r="L1079" s="5"/>
      <c r="M1079" s="5"/>
      <c r="P1079" s="5"/>
      <c r="Q1079" s="5"/>
      <c r="U1079" s="5"/>
      <c r="V1079" s="5"/>
      <c r="Y1079" s="5"/>
      <c r="Z1079" s="5"/>
      <c r="AC1079" s="5"/>
      <c r="AD1079" s="5"/>
      <c r="AG1079" s="5"/>
      <c r="AH1079" s="5"/>
      <c r="AL1079" s="5"/>
      <c r="AM1079" s="5"/>
      <c r="AP1079" s="5"/>
      <c r="AQ1079" s="5"/>
      <c r="AT1079" s="5"/>
      <c r="AU1079" s="5"/>
    </row>
    <row r="1080" spans="12:47" x14ac:dyDescent="0.6">
      <c r="L1080" s="5"/>
      <c r="M1080" s="5"/>
      <c r="P1080" s="5"/>
      <c r="Q1080" s="5"/>
      <c r="U1080" s="5"/>
      <c r="V1080" s="5"/>
      <c r="Y1080" s="5"/>
      <c r="Z1080" s="5"/>
      <c r="AC1080" s="5"/>
      <c r="AD1080" s="5"/>
      <c r="AG1080" s="5"/>
      <c r="AH1080" s="5"/>
      <c r="AL1080" s="5"/>
      <c r="AM1080" s="5"/>
      <c r="AP1080" s="5"/>
      <c r="AQ1080" s="5"/>
      <c r="AT1080" s="5"/>
      <c r="AU1080" s="5"/>
    </row>
    <row r="1081" spans="12:47" x14ac:dyDescent="0.6">
      <c r="L1081" s="5"/>
      <c r="M1081" s="5"/>
      <c r="P1081" s="5"/>
      <c r="Q1081" s="5"/>
      <c r="U1081" s="5"/>
      <c r="V1081" s="5"/>
      <c r="Y1081" s="5"/>
      <c r="Z1081" s="5"/>
      <c r="AC1081" s="5"/>
      <c r="AD1081" s="5"/>
      <c r="AG1081" s="5"/>
      <c r="AH1081" s="5"/>
      <c r="AL1081" s="5"/>
      <c r="AM1081" s="5"/>
      <c r="AP1081" s="5"/>
      <c r="AQ1081" s="5"/>
      <c r="AT1081" s="5"/>
      <c r="AU1081" s="5"/>
    </row>
    <row r="1082" spans="12:47" x14ac:dyDescent="0.6">
      <c r="L1082" s="5"/>
      <c r="M1082" s="5"/>
      <c r="P1082" s="5"/>
      <c r="Q1082" s="5"/>
      <c r="U1082" s="5"/>
      <c r="V1082" s="5"/>
      <c r="Y1082" s="5"/>
      <c r="Z1082" s="5"/>
      <c r="AC1082" s="5"/>
      <c r="AD1082" s="5"/>
      <c r="AG1082" s="5"/>
      <c r="AH1082" s="5"/>
      <c r="AL1082" s="5"/>
      <c r="AM1082" s="5"/>
      <c r="AP1082" s="5"/>
      <c r="AQ1082" s="5"/>
      <c r="AT1082" s="5"/>
      <c r="AU1082" s="5"/>
    </row>
    <row r="1083" spans="12:47" x14ac:dyDescent="0.6">
      <c r="L1083" s="5"/>
      <c r="M1083" s="5"/>
      <c r="P1083" s="5"/>
      <c r="Q1083" s="5"/>
      <c r="U1083" s="5"/>
      <c r="V1083" s="5"/>
      <c r="Y1083" s="5"/>
      <c r="Z1083" s="5"/>
      <c r="AC1083" s="5"/>
      <c r="AD1083" s="5"/>
      <c r="AG1083" s="5"/>
      <c r="AH1083" s="5"/>
      <c r="AL1083" s="5"/>
      <c r="AM1083" s="5"/>
      <c r="AP1083" s="5"/>
      <c r="AQ1083" s="5"/>
      <c r="AT1083" s="5"/>
      <c r="AU1083" s="5"/>
    </row>
    <row r="1084" spans="12:47" x14ac:dyDescent="0.6">
      <c r="L1084" s="5"/>
      <c r="M1084" s="5"/>
      <c r="P1084" s="5"/>
      <c r="Q1084" s="5"/>
      <c r="U1084" s="5"/>
      <c r="V1084" s="5"/>
      <c r="Y1084" s="5"/>
      <c r="Z1084" s="5"/>
      <c r="AC1084" s="5"/>
      <c r="AD1084" s="5"/>
      <c r="AG1084" s="5"/>
      <c r="AH1084" s="5"/>
      <c r="AL1084" s="5"/>
      <c r="AM1084" s="5"/>
      <c r="AP1084" s="5"/>
      <c r="AQ1084" s="5"/>
      <c r="AT1084" s="5"/>
      <c r="AU1084" s="5"/>
    </row>
    <row r="1085" spans="12:47" x14ac:dyDescent="0.6">
      <c r="L1085" s="5"/>
      <c r="M1085" s="5"/>
      <c r="P1085" s="5"/>
      <c r="Q1085" s="5"/>
      <c r="U1085" s="5"/>
      <c r="V1085" s="5"/>
      <c r="Y1085" s="5"/>
      <c r="Z1085" s="5"/>
      <c r="AC1085" s="5"/>
      <c r="AD1085" s="5"/>
      <c r="AG1085" s="5"/>
      <c r="AH1085" s="5"/>
      <c r="AL1085" s="5"/>
      <c r="AM1085" s="5"/>
      <c r="AP1085" s="5"/>
      <c r="AQ1085" s="5"/>
      <c r="AT1085" s="5"/>
      <c r="AU1085" s="5"/>
    </row>
    <row r="1086" spans="12:47" x14ac:dyDescent="0.6">
      <c r="L1086" s="5"/>
      <c r="M1086" s="5"/>
      <c r="P1086" s="5"/>
      <c r="Q1086" s="5"/>
      <c r="U1086" s="5"/>
      <c r="V1086" s="5"/>
      <c r="Y1086" s="5"/>
      <c r="Z1086" s="5"/>
      <c r="AC1086" s="5"/>
      <c r="AD1086" s="5"/>
      <c r="AG1086" s="5"/>
      <c r="AH1086" s="5"/>
      <c r="AL1086" s="5"/>
      <c r="AM1086" s="5"/>
      <c r="AP1086" s="5"/>
      <c r="AQ1086" s="5"/>
      <c r="AT1086" s="5"/>
      <c r="AU1086" s="5"/>
    </row>
    <row r="1087" spans="12:47" x14ac:dyDescent="0.6">
      <c r="L1087" s="5"/>
      <c r="M1087" s="5"/>
      <c r="P1087" s="5"/>
      <c r="Q1087" s="5"/>
      <c r="U1087" s="5"/>
      <c r="V1087" s="5"/>
      <c r="Y1087" s="5"/>
      <c r="Z1087" s="5"/>
      <c r="AC1087" s="5"/>
      <c r="AD1087" s="5"/>
      <c r="AG1087" s="5"/>
      <c r="AH1087" s="5"/>
      <c r="AL1087" s="5"/>
      <c r="AM1087" s="5"/>
      <c r="AP1087" s="5"/>
      <c r="AQ1087" s="5"/>
      <c r="AT1087" s="5"/>
      <c r="AU1087" s="5"/>
    </row>
    <row r="1088" spans="12:47" x14ac:dyDescent="0.6">
      <c r="L1088" s="5"/>
      <c r="M1088" s="5"/>
      <c r="P1088" s="5"/>
      <c r="Q1088" s="5"/>
      <c r="U1088" s="5"/>
      <c r="V1088" s="5"/>
      <c r="Y1088" s="5"/>
      <c r="Z1088" s="5"/>
      <c r="AC1088" s="5"/>
      <c r="AD1088" s="5"/>
      <c r="AG1088" s="5"/>
      <c r="AH1088" s="5"/>
      <c r="AL1088" s="5"/>
      <c r="AM1088" s="5"/>
      <c r="AP1088" s="5"/>
      <c r="AQ1088" s="5"/>
      <c r="AT1088" s="5"/>
      <c r="AU1088" s="5"/>
    </row>
    <row r="1089" spans="12:47" x14ac:dyDescent="0.6">
      <c r="L1089" s="5"/>
      <c r="M1089" s="5"/>
      <c r="P1089" s="5"/>
      <c r="Q1089" s="5"/>
      <c r="U1089" s="5"/>
      <c r="V1089" s="5"/>
      <c r="Y1089" s="5"/>
      <c r="Z1089" s="5"/>
      <c r="AC1089" s="5"/>
      <c r="AD1089" s="5"/>
      <c r="AG1089" s="5"/>
      <c r="AH1089" s="5"/>
      <c r="AL1089" s="5"/>
      <c r="AM1089" s="5"/>
      <c r="AP1089" s="5"/>
      <c r="AQ1089" s="5"/>
      <c r="AT1089" s="5"/>
      <c r="AU1089" s="5"/>
    </row>
    <row r="1090" spans="12:47" x14ac:dyDescent="0.6">
      <c r="L1090" s="5"/>
      <c r="M1090" s="5"/>
      <c r="P1090" s="5"/>
      <c r="Q1090" s="5"/>
      <c r="U1090" s="5"/>
      <c r="V1090" s="5"/>
      <c r="Y1090" s="5"/>
      <c r="Z1090" s="5"/>
      <c r="AC1090" s="5"/>
      <c r="AD1090" s="5"/>
      <c r="AG1090" s="5"/>
      <c r="AH1090" s="5"/>
      <c r="AL1090" s="5"/>
      <c r="AM1090" s="5"/>
      <c r="AP1090" s="5"/>
      <c r="AQ1090" s="5"/>
      <c r="AT1090" s="5"/>
      <c r="AU1090" s="5"/>
    </row>
    <row r="1091" spans="12:47" x14ac:dyDescent="0.6">
      <c r="L1091" s="5"/>
      <c r="M1091" s="5"/>
      <c r="P1091" s="5"/>
      <c r="Q1091" s="5"/>
      <c r="U1091" s="5"/>
      <c r="V1091" s="5"/>
      <c r="Y1091" s="5"/>
      <c r="Z1091" s="5"/>
      <c r="AC1091" s="5"/>
      <c r="AD1091" s="5"/>
      <c r="AG1091" s="5"/>
      <c r="AH1091" s="5"/>
      <c r="AL1091" s="5"/>
      <c r="AM1091" s="5"/>
      <c r="AP1091" s="5"/>
      <c r="AQ1091" s="5"/>
      <c r="AT1091" s="5"/>
      <c r="AU1091" s="5"/>
    </row>
    <row r="1092" spans="12:47" x14ac:dyDescent="0.6">
      <c r="L1092" s="5"/>
      <c r="M1092" s="5"/>
      <c r="P1092" s="5"/>
      <c r="Q1092" s="5"/>
      <c r="U1092" s="5"/>
      <c r="V1092" s="5"/>
      <c r="Y1092" s="5"/>
      <c r="Z1092" s="5"/>
      <c r="AC1092" s="5"/>
      <c r="AD1092" s="5"/>
      <c r="AG1092" s="5"/>
      <c r="AH1092" s="5"/>
      <c r="AL1092" s="5"/>
      <c r="AM1092" s="5"/>
      <c r="AP1092" s="5"/>
      <c r="AQ1092" s="5"/>
      <c r="AT1092" s="5"/>
      <c r="AU1092" s="5"/>
    </row>
    <row r="1093" spans="12:47" x14ac:dyDescent="0.6">
      <c r="L1093" s="5"/>
      <c r="M1093" s="5"/>
      <c r="P1093" s="5"/>
      <c r="Q1093" s="5"/>
      <c r="U1093" s="5"/>
      <c r="V1093" s="5"/>
      <c r="Y1093" s="5"/>
      <c r="Z1093" s="5"/>
      <c r="AC1093" s="5"/>
      <c r="AD1093" s="5"/>
      <c r="AG1093" s="5"/>
      <c r="AH1093" s="5"/>
      <c r="AL1093" s="5"/>
      <c r="AM1093" s="5"/>
      <c r="AP1093" s="5"/>
      <c r="AQ1093" s="5"/>
      <c r="AT1093" s="5"/>
      <c r="AU1093" s="5"/>
    </row>
    <row r="1094" spans="12:47" x14ac:dyDescent="0.6">
      <c r="L1094" s="5"/>
      <c r="M1094" s="5"/>
      <c r="P1094" s="5"/>
      <c r="Q1094" s="5"/>
      <c r="U1094" s="5"/>
      <c r="V1094" s="5"/>
      <c r="Y1094" s="5"/>
      <c r="Z1094" s="5"/>
      <c r="AC1094" s="5"/>
      <c r="AD1094" s="5"/>
      <c r="AG1094" s="5"/>
      <c r="AH1094" s="5"/>
      <c r="AL1094" s="5"/>
      <c r="AM1094" s="5"/>
      <c r="AP1094" s="5"/>
      <c r="AQ1094" s="5"/>
      <c r="AT1094" s="5"/>
      <c r="AU1094" s="5"/>
    </row>
    <row r="1095" spans="12:47" x14ac:dyDescent="0.6">
      <c r="L1095" s="5"/>
      <c r="M1095" s="5"/>
      <c r="P1095" s="5"/>
      <c r="Q1095" s="5"/>
      <c r="U1095" s="5"/>
      <c r="V1095" s="5"/>
      <c r="Y1095" s="5"/>
      <c r="Z1095" s="5"/>
      <c r="AC1095" s="5"/>
      <c r="AD1095" s="5"/>
      <c r="AG1095" s="5"/>
      <c r="AH1095" s="5"/>
      <c r="AL1095" s="5"/>
      <c r="AM1095" s="5"/>
      <c r="AP1095" s="5"/>
      <c r="AQ1095" s="5"/>
      <c r="AT1095" s="5"/>
      <c r="AU1095" s="5"/>
    </row>
    <row r="1096" spans="12:47" x14ac:dyDescent="0.6">
      <c r="L1096" s="5"/>
      <c r="M1096" s="5"/>
      <c r="P1096" s="5"/>
      <c r="Q1096" s="5"/>
      <c r="U1096" s="5"/>
      <c r="V1096" s="5"/>
      <c r="Y1096" s="5"/>
      <c r="Z1096" s="5"/>
      <c r="AC1096" s="5"/>
      <c r="AD1096" s="5"/>
      <c r="AG1096" s="5"/>
      <c r="AH1096" s="5"/>
      <c r="AL1096" s="5"/>
      <c r="AM1096" s="5"/>
      <c r="AP1096" s="5"/>
      <c r="AQ1096" s="5"/>
      <c r="AT1096" s="5"/>
      <c r="AU1096" s="5"/>
    </row>
    <row r="1097" spans="12:47" x14ac:dyDescent="0.6">
      <c r="L1097" s="5"/>
      <c r="M1097" s="5"/>
      <c r="P1097" s="5"/>
      <c r="Q1097" s="5"/>
      <c r="U1097" s="5"/>
      <c r="V1097" s="5"/>
      <c r="Y1097" s="5"/>
      <c r="Z1097" s="5"/>
      <c r="AC1097" s="5"/>
      <c r="AD1097" s="5"/>
      <c r="AG1097" s="5"/>
      <c r="AH1097" s="5"/>
      <c r="AL1097" s="5"/>
      <c r="AM1097" s="5"/>
      <c r="AP1097" s="5"/>
      <c r="AQ1097" s="5"/>
      <c r="AT1097" s="5"/>
      <c r="AU1097" s="5"/>
    </row>
    <row r="1098" spans="12:47" x14ac:dyDescent="0.6">
      <c r="L1098" s="5"/>
      <c r="M1098" s="5"/>
      <c r="P1098" s="5"/>
      <c r="Q1098" s="5"/>
      <c r="U1098" s="5"/>
      <c r="V1098" s="5"/>
      <c r="Y1098" s="5"/>
      <c r="Z1098" s="5"/>
      <c r="AC1098" s="5"/>
      <c r="AD1098" s="5"/>
      <c r="AG1098" s="5"/>
      <c r="AH1098" s="5"/>
      <c r="AL1098" s="5"/>
      <c r="AM1098" s="5"/>
      <c r="AP1098" s="5"/>
      <c r="AQ1098" s="5"/>
      <c r="AT1098" s="5"/>
      <c r="AU1098" s="5"/>
    </row>
    <row r="1099" spans="12:47" x14ac:dyDescent="0.6">
      <c r="L1099" s="5"/>
      <c r="M1099" s="5"/>
      <c r="P1099" s="5"/>
      <c r="Q1099" s="5"/>
      <c r="U1099" s="5"/>
      <c r="V1099" s="5"/>
      <c r="Y1099" s="5"/>
      <c r="Z1099" s="5"/>
      <c r="AC1099" s="5"/>
      <c r="AD1099" s="5"/>
      <c r="AG1099" s="5"/>
      <c r="AH1099" s="5"/>
      <c r="AL1099" s="5"/>
      <c r="AM1099" s="5"/>
      <c r="AP1099" s="5"/>
      <c r="AQ1099" s="5"/>
      <c r="AT1099" s="5"/>
      <c r="AU1099" s="5"/>
    </row>
    <row r="1100" spans="12:47" x14ac:dyDescent="0.6">
      <c r="L1100" s="5"/>
      <c r="M1100" s="5"/>
      <c r="P1100" s="5"/>
      <c r="Q1100" s="5"/>
      <c r="U1100" s="5"/>
      <c r="V1100" s="5"/>
      <c r="Y1100" s="5"/>
      <c r="Z1100" s="5"/>
      <c r="AC1100" s="5"/>
      <c r="AD1100" s="5"/>
      <c r="AG1100" s="5"/>
      <c r="AH1100" s="5"/>
      <c r="AL1100" s="5"/>
      <c r="AM1100" s="5"/>
      <c r="AP1100" s="5"/>
      <c r="AQ1100" s="5"/>
      <c r="AT1100" s="5"/>
      <c r="AU1100" s="5"/>
    </row>
    <row r="1101" spans="12:47" x14ac:dyDescent="0.6">
      <c r="L1101" s="5"/>
      <c r="M1101" s="5"/>
      <c r="P1101" s="5"/>
      <c r="Q1101" s="5"/>
      <c r="U1101" s="5"/>
      <c r="V1101" s="5"/>
      <c r="Y1101" s="5"/>
      <c r="Z1101" s="5"/>
      <c r="AC1101" s="5"/>
      <c r="AD1101" s="5"/>
      <c r="AG1101" s="5"/>
      <c r="AH1101" s="5"/>
      <c r="AL1101" s="5"/>
      <c r="AM1101" s="5"/>
      <c r="AP1101" s="5"/>
      <c r="AQ1101" s="5"/>
      <c r="AT1101" s="5"/>
      <c r="AU1101" s="5"/>
    </row>
    <row r="1102" spans="12:47" x14ac:dyDescent="0.6">
      <c r="L1102" s="5"/>
      <c r="M1102" s="5"/>
      <c r="P1102" s="5"/>
      <c r="Q1102" s="5"/>
      <c r="U1102" s="5"/>
      <c r="V1102" s="5"/>
      <c r="Y1102" s="5"/>
      <c r="Z1102" s="5"/>
      <c r="AC1102" s="5"/>
      <c r="AD1102" s="5"/>
      <c r="AG1102" s="5"/>
      <c r="AH1102" s="5"/>
      <c r="AL1102" s="5"/>
      <c r="AM1102" s="5"/>
      <c r="AP1102" s="5"/>
      <c r="AQ1102" s="5"/>
      <c r="AT1102" s="5"/>
      <c r="AU1102" s="5"/>
    </row>
    <row r="1103" spans="12:47" x14ac:dyDescent="0.6">
      <c r="L1103" s="5"/>
      <c r="M1103" s="5"/>
      <c r="P1103" s="5"/>
      <c r="Q1103" s="5"/>
      <c r="U1103" s="5"/>
      <c r="V1103" s="5"/>
      <c r="Y1103" s="5"/>
      <c r="Z1103" s="5"/>
      <c r="AC1103" s="5"/>
      <c r="AD1103" s="5"/>
      <c r="AG1103" s="5"/>
      <c r="AH1103" s="5"/>
      <c r="AL1103" s="5"/>
      <c r="AM1103" s="5"/>
      <c r="AP1103" s="5"/>
      <c r="AQ1103" s="5"/>
      <c r="AT1103" s="5"/>
      <c r="AU1103" s="5"/>
    </row>
    <row r="1104" spans="12:47" x14ac:dyDescent="0.6">
      <c r="L1104" s="5"/>
      <c r="M1104" s="5"/>
      <c r="P1104" s="5"/>
      <c r="Q1104" s="5"/>
      <c r="U1104" s="5"/>
      <c r="V1104" s="5"/>
      <c r="Y1104" s="5"/>
      <c r="Z1104" s="5"/>
      <c r="AC1104" s="5"/>
      <c r="AD1104" s="5"/>
      <c r="AG1104" s="5"/>
      <c r="AH1104" s="5"/>
      <c r="AL1104" s="5"/>
      <c r="AM1104" s="5"/>
      <c r="AP1104" s="5"/>
      <c r="AQ1104" s="5"/>
      <c r="AT1104" s="5"/>
      <c r="AU1104" s="5"/>
    </row>
    <row r="1105" spans="12:47" x14ac:dyDescent="0.6">
      <c r="L1105" s="5"/>
      <c r="M1105" s="5"/>
      <c r="P1105" s="5"/>
      <c r="Q1105" s="5"/>
      <c r="U1105" s="5"/>
      <c r="V1105" s="5"/>
      <c r="Y1105" s="5"/>
      <c r="Z1105" s="5"/>
      <c r="AC1105" s="5"/>
      <c r="AD1105" s="5"/>
      <c r="AG1105" s="5"/>
      <c r="AH1105" s="5"/>
      <c r="AL1105" s="5"/>
      <c r="AM1105" s="5"/>
      <c r="AP1105" s="5"/>
      <c r="AQ1105" s="5"/>
      <c r="AT1105" s="5"/>
      <c r="AU1105" s="5"/>
    </row>
    <row r="1106" spans="12:47" x14ac:dyDescent="0.6">
      <c r="L1106" s="5"/>
      <c r="M1106" s="5"/>
      <c r="P1106" s="5"/>
      <c r="Q1106" s="5"/>
      <c r="U1106" s="5"/>
      <c r="V1106" s="5"/>
      <c r="Y1106" s="5"/>
      <c r="Z1106" s="5"/>
      <c r="AC1106" s="5"/>
      <c r="AD1106" s="5"/>
      <c r="AG1106" s="5"/>
      <c r="AH1106" s="5"/>
      <c r="AL1106" s="5"/>
      <c r="AM1106" s="5"/>
      <c r="AP1106" s="5"/>
      <c r="AQ1106" s="5"/>
      <c r="AT1106" s="5"/>
      <c r="AU1106" s="5"/>
    </row>
    <row r="1107" spans="12:47" x14ac:dyDescent="0.6">
      <c r="L1107" s="5"/>
      <c r="M1107" s="5"/>
      <c r="P1107" s="5"/>
      <c r="Q1107" s="5"/>
      <c r="U1107" s="5"/>
      <c r="V1107" s="5"/>
      <c r="Y1107" s="5"/>
      <c r="Z1107" s="5"/>
      <c r="AC1107" s="5"/>
      <c r="AD1107" s="5"/>
      <c r="AG1107" s="5"/>
      <c r="AH1107" s="5"/>
      <c r="AL1107" s="5"/>
      <c r="AM1107" s="5"/>
      <c r="AP1107" s="5"/>
      <c r="AQ1107" s="5"/>
      <c r="AT1107" s="5"/>
      <c r="AU1107" s="5"/>
    </row>
    <row r="1108" spans="12:47" x14ac:dyDescent="0.6">
      <c r="L1108" s="5"/>
      <c r="M1108" s="5"/>
      <c r="P1108" s="5"/>
      <c r="Q1108" s="5"/>
      <c r="U1108" s="5"/>
      <c r="V1108" s="5"/>
      <c r="Y1108" s="5"/>
      <c r="Z1108" s="5"/>
      <c r="AC1108" s="5"/>
      <c r="AD1108" s="5"/>
      <c r="AG1108" s="5"/>
      <c r="AH1108" s="5"/>
      <c r="AL1108" s="5"/>
      <c r="AM1108" s="5"/>
      <c r="AP1108" s="5"/>
      <c r="AQ1108" s="5"/>
      <c r="AT1108" s="5"/>
      <c r="AU1108" s="5"/>
    </row>
    <row r="1109" spans="12:47" x14ac:dyDescent="0.6">
      <c r="L1109" s="5"/>
      <c r="M1109" s="5"/>
      <c r="P1109" s="5"/>
      <c r="Q1109" s="5"/>
      <c r="U1109" s="5"/>
      <c r="V1109" s="5"/>
      <c r="Y1109" s="5"/>
      <c r="Z1109" s="5"/>
      <c r="AC1109" s="5"/>
      <c r="AD1109" s="5"/>
      <c r="AG1109" s="5"/>
      <c r="AH1109" s="5"/>
      <c r="AL1109" s="5"/>
      <c r="AM1109" s="5"/>
      <c r="AP1109" s="5"/>
      <c r="AQ1109" s="5"/>
      <c r="AT1109" s="5"/>
      <c r="AU1109" s="5"/>
    </row>
    <row r="1110" spans="12:47" x14ac:dyDescent="0.6">
      <c r="L1110" s="5"/>
      <c r="M1110" s="5"/>
      <c r="P1110" s="5"/>
      <c r="Q1110" s="5"/>
      <c r="U1110" s="5"/>
      <c r="V1110" s="5"/>
      <c r="Y1110" s="5"/>
      <c r="Z1110" s="5"/>
      <c r="AC1110" s="5"/>
      <c r="AD1110" s="5"/>
      <c r="AG1110" s="5"/>
      <c r="AH1110" s="5"/>
      <c r="AL1110" s="5"/>
      <c r="AM1110" s="5"/>
      <c r="AP1110" s="5"/>
      <c r="AQ1110" s="5"/>
      <c r="AT1110" s="5"/>
      <c r="AU1110" s="5"/>
    </row>
    <row r="1111" spans="12:47" x14ac:dyDescent="0.6">
      <c r="L1111" s="5"/>
      <c r="M1111" s="5"/>
      <c r="P1111" s="5"/>
      <c r="Q1111" s="5"/>
      <c r="U1111" s="5"/>
      <c r="V1111" s="5"/>
      <c r="Y1111" s="5"/>
      <c r="Z1111" s="5"/>
      <c r="AC1111" s="5"/>
      <c r="AD1111" s="5"/>
      <c r="AG1111" s="5"/>
      <c r="AH1111" s="5"/>
      <c r="AL1111" s="5"/>
      <c r="AM1111" s="5"/>
      <c r="AP1111" s="5"/>
      <c r="AQ1111" s="5"/>
      <c r="AT1111" s="5"/>
      <c r="AU1111" s="5"/>
    </row>
    <row r="1112" spans="12:47" x14ac:dyDescent="0.6">
      <c r="L1112" s="5"/>
      <c r="M1112" s="5"/>
      <c r="P1112" s="5"/>
      <c r="Q1112" s="5"/>
      <c r="U1112" s="5"/>
      <c r="V1112" s="5"/>
      <c r="Y1112" s="5"/>
      <c r="Z1112" s="5"/>
      <c r="AC1112" s="5"/>
      <c r="AD1112" s="5"/>
      <c r="AG1112" s="5"/>
      <c r="AH1112" s="5"/>
      <c r="AL1112" s="5"/>
      <c r="AM1112" s="5"/>
      <c r="AP1112" s="5"/>
      <c r="AQ1112" s="5"/>
      <c r="AT1112" s="5"/>
      <c r="AU1112" s="5"/>
    </row>
    <row r="1113" spans="12:47" x14ac:dyDescent="0.6">
      <c r="L1113" s="5"/>
      <c r="M1113" s="5"/>
      <c r="P1113" s="5"/>
      <c r="Q1113" s="5"/>
      <c r="U1113" s="5"/>
      <c r="V1113" s="5"/>
      <c r="Y1113" s="5"/>
      <c r="Z1113" s="5"/>
      <c r="AC1113" s="5"/>
      <c r="AD1113" s="5"/>
      <c r="AG1113" s="5"/>
      <c r="AH1113" s="5"/>
      <c r="AL1113" s="5"/>
      <c r="AM1113" s="5"/>
      <c r="AP1113" s="5"/>
      <c r="AQ1113" s="5"/>
      <c r="AT1113" s="5"/>
      <c r="AU1113" s="5"/>
    </row>
    <row r="1114" spans="12:47" x14ac:dyDescent="0.6">
      <c r="L1114" s="5"/>
      <c r="M1114" s="5"/>
      <c r="P1114" s="5"/>
      <c r="Q1114" s="5"/>
      <c r="U1114" s="5"/>
      <c r="V1114" s="5"/>
      <c r="Y1114" s="5"/>
      <c r="Z1114" s="5"/>
      <c r="AC1114" s="5"/>
      <c r="AD1114" s="5"/>
      <c r="AG1114" s="5"/>
      <c r="AH1114" s="5"/>
      <c r="AL1114" s="5"/>
      <c r="AM1114" s="5"/>
      <c r="AP1114" s="5"/>
      <c r="AQ1114" s="5"/>
      <c r="AT1114" s="5"/>
      <c r="AU1114" s="5"/>
    </row>
    <row r="1115" spans="12:47" x14ac:dyDescent="0.6">
      <c r="L1115" s="5"/>
      <c r="M1115" s="5"/>
      <c r="P1115" s="5"/>
      <c r="Q1115" s="5"/>
      <c r="U1115" s="5"/>
      <c r="V1115" s="5"/>
      <c r="Y1115" s="5"/>
      <c r="Z1115" s="5"/>
      <c r="AC1115" s="5"/>
      <c r="AD1115" s="5"/>
      <c r="AG1115" s="5"/>
      <c r="AH1115" s="5"/>
      <c r="AL1115" s="5"/>
      <c r="AM1115" s="5"/>
      <c r="AP1115" s="5"/>
      <c r="AQ1115" s="5"/>
      <c r="AT1115" s="5"/>
      <c r="AU1115" s="5"/>
    </row>
    <row r="1116" spans="12:47" x14ac:dyDescent="0.6">
      <c r="L1116" s="5"/>
      <c r="M1116" s="5"/>
      <c r="P1116" s="5"/>
      <c r="Q1116" s="5"/>
      <c r="U1116" s="5"/>
      <c r="V1116" s="5"/>
      <c r="Y1116" s="5"/>
      <c r="Z1116" s="5"/>
      <c r="AC1116" s="5"/>
      <c r="AD1116" s="5"/>
      <c r="AG1116" s="5"/>
      <c r="AH1116" s="5"/>
      <c r="AL1116" s="5"/>
      <c r="AM1116" s="5"/>
      <c r="AP1116" s="5"/>
      <c r="AQ1116" s="5"/>
      <c r="AT1116" s="5"/>
      <c r="AU1116" s="5"/>
    </row>
    <row r="1117" spans="12:47" x14ac:dyDescent="0.6">
      <c r="L1117" s="5"/>
      <c r="M1117" s="5"/>
      <c r="P1117" s="5"/>
      <c r="Q1117" s="5"/>
      <c r="U1117" s="5"/>
      <c r="V1117" s="5"/>
      <c r="Y1117" s="5"/>
      <c r="Z1117" s="5"/>
      <c r="AC1117" s="5"/>
      <c r="AD1117" s="5"/>
      <c r="AG1117" s="5"/>
      <c r="AH1117" s="5"/>
      <c r="AL1117" s="5"/>
      <c r="AM1117" s="5"/>
      <c r="AP1117" s="5"/>
      <c r="AQ1117" s="5"/>
      <c r="AT1117" s="5"/>
      <c r="AU1117" s="5"/>
    </row>
    <row r="1118" spans="12:47" x14ac:dyDescent="0.6">
      <c r="L1118" s="5"/>
      <c r="M1118" s="5"/>
      <c r="P1118" s="5"/>
      <c r="Q1118" s="5"/>
      <c r="U1118" s="5"/>
      <c r="V1118" s="5"/>
      <c r="Y1118" s="5"/>
      <c r="Z1118" s="5"/>
      <c r="AC1118" s="5"/>
      <c r="AD1118" s="5"/>
      <c r="AG1118" s="5"/>
      <c r="AH1118" s="5"/>
      <c r="AL1118" s="5"/>
      <c r="AM1118" s="5"/>
      <c r="AP1118" s="5"/>
      <c r="AQ1118" s="5"/>
      <c r="AT1118" s="5"/>
      <c r="AU1118" s="5"/>
    </row>
    <row r="1119" spans="12:47" x14ac:dyDescent="0.6">
      <c r="L1119" s="5"/>
      <c r="M1119" s="5"/>
      <c r="P1119" s="5"/>
      <c r="Q1119" s="5"/>
      <c r="U1119" s="5"/>
      <c r="V1119" s="5"/>
      <c r="Y1119" s="5"/>
      <c r="Z1119" s="5"/>
      <c r="AC1119" s="5"/>
      <c r="AD1119" s="5"/>
      <c r="AG1119" s="5"/>
      <c r="AH1119" s="5"/>
      <c r="AL1119" s="5"/>
      <c r="AM1119" s="5"/>
      <c r="AP1119" s="5"/>
      <c r="AQ1119" s="5"/>
      <c r="AT1119" s="5"/>
      <c r="AU1119" s="5"/>
    </row>
    <row r="1120" spans="12:47" x14ac:dyDescent="0.6">
      <c r="L1120" s="5"/>
      <c r="M1120" s="5"/>
      <c r="P1120" s="5"/>
      <c r="Q1120" s="5"/>
      <c r="U1120" s="5"/>
      <c r="V1120" s="5"/>
      <c r="Y1120" s="5"/>
      <c r="Z1120" s="5"/>
      <c r="AC1120" s="5"/>
      <c r="AD1120" s="5"/>
      <c r="AG1120" s="5"/>
      <c r="AH1120" s="5"/>
      <c r="AL1120" s="5"/>
      <c r="AM1120" s="5"/>
      <c r="AP1120" s="5"/>
      <c r="AQ1120" s="5"/>
      <c r="AT1120" s="5"/>
      <c r="AU1120" s="5"/>
    </row>
    <row r="1121" spans="12:47" x14ac:dyDescent="0.6">
      <c r="L1121" s="5"/>
      <c r="M1121" s="5"/>
      <c r="P1121" s="5"/>
      <c r="Q1121" s="5"/>
      <c r="U1121" s="5"/>
      <c r="V1121" s="5"/>
      <c r="Y1121" s="5"/>
      <c r="Z1121" s="5"/>
      <c r="AC1121" s="5"/>
      <c r="AD1121" s="5"/>
      <c r="AG1121" s="5"/>
      <c r="AH1121" s="5"/>
      <c r="AL1121" s="5"/>
      <c r="AM1121" s="5"/>
      <c r="AP1121" s="5"/>
      <c r="AQ1121" s="5"/>
      <c r="AT1121" s="5"/>
      <c r="AU1121" s="5"/>
    </row>
    <row r="1122" spans="12:47" x14ac:dyDescent="0.6">
      <c r="L1122" s="5"/>
      <c r="M1122" s="5"/>
      <c r="P1122" s="5"/>
      <c r="Q1122" s="5"/>
      <c r="U1122" s="5"/>
      <c r="V1122" s="5"/>
      <c r="Y1122" s="5"/>
      <c r="Z1122" s="5"/>
      <c r="AC1122" s="5"/>
      <c r="AD1122" s="5"/>
      <c r="AG1122" s="5"/>
      <c r="AH1122" s="5"/>
      <c r="AL1122" s="5"/>
      <c r="AM1122" s="5"/>
      <c r="AP1122" s="5"/>
      <c r="AQ1122" s="5"/>
      <c r="AT1122" s="5"/>
      <c r="AU1122" s="5"/>
    </row>
    <row r="1123" spans="12:47" x14ac:dyDescent="0.6">
      <c r="L1123" s="5"/>
      <c r="M1123" s="5"/>
      <c r="P1123" s="5"/>
      <c r="Q1123" s="5"/>
      <c r="U1123" s="5"/>
      <c r="V1123" s="5"/>
      <c r="Y1123" s="5"/>
      <c r="Z1123" s="5"/>
      <c r="AC1123" s="5"/>
      <c r="AD1123" s="5"/>
      <c r="AG1123" s="5"/>
      <c r="AH1123" s="5"/>
      <c r="AL1123" s="5"/>
      <c r="AM1123" s="5"/>
      <c r="AP1123" s="5"/>
      <c r="AQ1123" s="5"/>
      <c r="AT1123" s="5"/>
      <c r="AU1123" s="5"/>
    </row>
    <row r="1124" spans="12:47" x14ac:dyDescent="0.6">
      <c r="L1124" s="5"/>
      <c r="M1124" s="5"/>
      <c r="P1124" s="5"/>
      <c r="Q1124" s="5"/>
      <c r="U1124" s="5"/>
      <c r="V1124" s="5"/>
      <c r="Y1124" s="5"/>
      <c r="Z1124" s="5"/>
      <c r="AC1124" s="5"/>
      <c r="AD1124" s="5"/>
      <c r="AG1124" s="5"/>
      <c r="AH1124" s="5"/>
      <c r="AL1124" s="5"/>
      <c r="AM1124" s="5"/>
      <c r="AP1124" s="5"/>
      <c r="AQ1124" s="5"/>
      <c r="AT1124" s="5"/>
      <c r="AU1124" s="5"/>
    </row>
    <row r="1125" spans="12:47" x14ac:dyDescent="0.6">
      <c r="L1125" s="5"/>
      <c r="M1125" s="5"/>
      <c r="P1125" s="5"/>
      <c r="Q1125" s="5"/>
      <c r="U1125" s="5"/>
      <c r="V1125" s="5"/>
      <c r="Y1125" s="5"/>
      <c r="Z1125" s="5"/>
      <c r="AC1125" s="5"/>
      <c r="AD1125" s="5"/>
      <c r="AG1125" s="5"/>
      <c r="AH1125" s="5"/>
      <c r="AL1125" s="5"/>
      <c r="AM1125" s="5"/>
      <c r="AP1125" s="5"/>
      <c r="AQ1125" s="5"/>
      <c r="AT1125" s="5"/>
      <c r="AU1125" s="5"/>
    </row>
    <row r="1126" spans="12:47" x14ac:dyDescent="0.6">
      <c r="L1126" s="5"/>
      <c r="M1126" s="5"/>
      <c r="P1126" s="5"/>
      <c r="Q1126" s="5"/>
      <c r="U1126" s="5"/>
      <c r="V1126" s="5"/>
      <c r="Y1126" s="5"/>
      <c r="Z1126" s="5"/>
      <c r="AC1126" s="5"/>
      <c r="AD1126" s="5"/>
      <c r="AG1126" s="5"/>
      <c r="AH1126" s="5"/>
      <c r="AL1126" s="5"/>
      <c r="AM1126" s="5"/>
      <c r="AP1126" s="5"/>
      <c r="AQ1126" s="5"/>
      <c r="AT1126" s="5"/>
      <c r="AU1126" s="5"/>
    </row>
    <row r="1127" spans="12:47" x14ac:dyDescent="0.6">
      <c r="L1127" s="5"/>
      <c r="M1127" s="5"/>
      <c r="P1127" s="5"/>
      <c r="Q1127" s="5"/>
      <c r="U1127" s="5"/>
      <c r="V1127" s="5"/>
      <c r="Y1127" s="5"/>
      <c r="Z1127" s="5"/>
      <c r="AC1127" s="5"/>
      <c r="AD1127" s="5"/>
      <c r="AG1127" s="5"/>
      <c r="AH1127" s="5"/>
      <c r="AL1127" s="5"/>
      <c r="AM1127" s="5"/>
      <c r="AP1127" s="5"/>
      <c r="AQ1127" s="5"/>
      <c r="AT1127" s="5"/>
      <c r="AU1127" s="5"/>
    </row>
    <row r="1128" spans="12:47" x14ac:dyDescent="0.6">
      <c r="L1128" s="5"/>
      <c r="M1128" s="5"/>
      <c r="P1128" s="5"/>
      <c r="Q1128" s="5"/>
      <c r="U1128" s="5"/>
      <c r="V1128" s="5"/>
      <c r="Y1128" s="5"/>
      <c r="Z1128" s="5"/>
      <c r="AC1128" s="5"/>
      <c r="AD1128" s="5"/>
      <c r="AG1128" s="5"/>
      <c r="AH1128" s="5"/>
      <c r="AL1128" s="5"/>
      <c r="AM1128" s="5"/>
      <c r="AP1128" s="5"/>
      <c r="AQ1128" s="5"/>
      <c r="AT1128" s="5"/>
      <c r="AU1128" s="5"/>
    </row>
    <row r="1129" spans="12:47" x14ac:dyDescent="0.6">
      <c r="L1129" s="5"/>
      <c r="M1129" s="5"/>
      <c r="P1129" s="5"/>
      <c r="Q1129" s="5"/>
      <c r="U1129" s="5"/>
      <c r="V1129" s="5"/>
      <c r="Y1129" s="5"/>
      <c r="Z1129" s="5"/>
      <c r="AC1129" s="5"/>
      <c r="AD1129" s="5"/>
      <c r="AG1129" s="5"/>
      <c r="AH1129" s="5"/>
      <c r="AL1129" s="5"/>
      <c r="AM1129" s="5"/>
      <c r="AP1129" s="5"/>
      <c r="AQ1129" s="5"/>
      <c r="AT1129" s="5"/>
      <c r="AU1129" s="5"/>
    </row>
    <row r="1130" spans="12:47" x14ac:dyDescent="0.6">
      <c r="L1130" s="5"/>
      <c r="M1130" s="5"/>
      <c r="P1130" s="5"/>
      <c r="Q1130" s="5"/>
      <c r="U1130" s="5"/>
      <c r="V1130" s="5"/>
      <c r="Y1130" s="5"/>
      <c r="Z1130" s="5"/>
      <c r="AC1130" s="5"/>
      <c r="AD1130" s="5"/>
      <c r="AG1130" s="5"/>
      <c r="AH1130" s="5"/>
      <c r="AL1130" s="5"/>
      <c r="AM1130" s="5"/>
      <c r="AP1130" s="5"/>
      <c r="AQ1130" s="5"/>
      <c r="AT1130" s="5"/>
      <c r="AU1130" s="5"/>
    </row>
    <row r="1131" spans="12:47" x14ac:dyDescent="0.6">
      <c r="L1131" s="5"/>
      <c r="M1131" s="5"/>
      <c r="P1131" s="5"/>
      <c r="Q1131" s="5"/>
      <c r="U1131" s="5"/>
      <c r="V1131" s="5"/>
      <c r="Y1131" s="5"/>
      <c r="Z1131" s="5"/>
      <c r="AC1131" s="5"/>
      <c r="AD1131" s="5"/>
      <c r="AG1131" s="5"/>
      <c r="AH1131" s="5"/>
      <c r="AL1131" s="5"/>
      <c r="AM1131" s="5"/>
      <c r="AP1131" s="5"/>
      <c r="AQ1131" s="5"/>
      <c r="AT1131" s="5"/>
      <c r="AU1131" s="5"/>
    </row>
    <row r="1132" spans="12:47" x14ac:dyDescent="0.6">
      <c r="L1132" s="5"/>
      <c r="M1132" s="5"/>
      <c r="P1132" s="5"/>
      <c r="Q1132" s="5"/>
      <c r="U1132" s="5"/>
      <c r="V1132" s="5"/>
      <c r="Y1132" s="5"/>
      <c r="Z1132" s="5"/>
      <c r="AC1132" s="5"/>
      <c r="AD1132" s="5"/>
      <c r="AG1132" s="5"/>
      <c r="AH1132" s="5"/>
      <c r="AL1132" s="5"/>
      <c r="AM1132" s="5"/>
      <c r="AP1132" s="5"/>
      <c r="AQ1132" s="5"/>
      <c r="AT1132" s="5"/>
      <c r="AU1132" s="5"/>
    </row>
    <row r="1133" spans="12:47" x14ac:dyDescent="0.6">
      <c r="L1133" s="5"/>
      <c r="M1133" s="5"/>
      <c r="P1133" s="5"/>
      <c r="Q1133" s="5"/>
      <c r="U1133" s="5"/>
      <c r="V1133" s="5"/>
      <c r="Y1133" s="5"/>
      <c r="Z1133" s="5"/>
      <c r="AC1133" s="5"/>
      <c r="AD1133" s="5"/>
      <c r="AG1133" s="5"/>
      <c r="AH1133" s="5"/>
      <c r="AL1133" s="5"/>
      <c r="AM1133" s="5"/>
      <c r="AP1133" s="5"/>
      <c r="AQ1133" s="5"/>
      <c r="AT1133" s="5"/>
      <c r="AU1133" s="5"/>
    </row>
    <row r="1134" spans="12:47" x14ac:dyDescent="0.6">
      <c r="L1134" s="5"/>
      <c r="M1134" s="5"/>
      <c r="P1134" s="5"/>
      <c r="Q1134" s="5"/>
      <c r="U1134" s="5"/>
      <c r="V1134" s="5"/>
      <c r="Y1134" s="5"/>
      <c r="Z1134" s="5"/>
      <c r="AC1134" s="5"/>
      <c r="AD1134" s="5"/>
      <c r="AG1134" s="5"/>
      <c r="AH1134" s="5"/>
      <c r="AL1134" s="5"/>
      <c r="AM1134" s="5"/>
      <c r="AP1134" s="5"/>
      <c r="AQ1134" s="5"/>
      <c r="AT1134" s="5"/>
      <c r="AU1134" s="5"/>
    </row>
    <row r="1135" spans="12:47" x14ac:dyDescent="0.6">
      <c r="L1135" s="5"/>
      <c r="M1135" s="5"/>
      <c r="P1135" s="5"/>
      <c r="Q1135" s="5"/>
      <c r="U1135" s="5"/>
      <c r="V1135" s="5"/>
      <c r="Y1135" s="5"/>
      <c r="Z1135" s="5"/>
      <c r="AC1135" s="5"/>
      <c r="AD1135" s="5"/>
      <c r="AG1135" s="5"/>
      <c r="AH1135" s="5"/>
      <c r="AL1135" s="5"/>
      <c r="AM1135" s="5"/>
      <c r="AP1135" s="5"/>
      <c r="AQ1135" s="5"/>
      <c r="AT1135" s="5"/>
      <c r="AU1135" s="5"/>
    </row>
    <row r="1136" spans="12:47" x14ac:dyDescent="0.6">
      <c r="L1136" s="5"/>
      <c r="M1136" s="5"/>
      <c r="P1136" s="5"/>
      <c r="Q1136" s="5"/>
      <c r="U1136" s="5"/>
      <c r="V1136" s="5"/>
      <c r="Y1136" s="5"/>
      <c r="Z1136" s="5"/>
      <c r="AC1136" s="5"/>
      <c r="AD1136" s="5"/>
      <c r="AG1136" s="5"/>
      <c r="AH1136" s="5"/>
      <c r="AL1136" s="5"/>
      <c r="AM1136" s="5"/>
      <c r="AP1136" s="5"/>
      <c r="AQ1136" s="5"/>
      <c r="AT1136" s="5"/>
      <c r="AU1136" s="5"/>
    </row>
    <row r="1137" spans="12:47" x14ac:dyDescent="0.6">
      <c r="L1137" s="5"/>
      <c r="M1137" s="5"/>
      <c r="P1137" s="5"/>
      <c r="Q1137" s="5"/>
      <c r="U1137" s="5"/>
      <c r="V1137" s="5"/>
      <c r="Y1137" s="5"/>
      <c r="Z1137" s="5"/>
      <c r="AC1137" s="5"/>
      <c r="AD1137" s="5"/>
      <c r="AG1137" s="5"/>
      <c r="AH1137" s="5"/>
      <c r="AL1137" s="5"/>
      <c r="AM1137" s="5"/>
      <c r="AP1137" s="5"/>
      <c r="AQ1137" s="5"/>
      <c r="AT1137" s="5"/>
      <c r="AU1137" s="5"/>
    </row>
    <row r="1138" spans="12:47" x14ac:dyDescent="0.6">
      <c r="L1138" s="5"/>
      <c r="M1138" s="5"/>
      <c r="P1138" s="5"/>
      <c r="Q1138" s="5"/>
      <c r="U1138" s="5"/>
      <c r="V1138" s="5"/>
      <c r="Y1138" s="5"/>
      <c r="Z1138" s="5"/>
      <c r="AC1138" s="5"/>
      <c r="AD1138" s="5"/>
      <c r="AG1138" s="5"/>
      <c r="AH1138" s="5"/>
      <c r="AL1138" s="5"/>
      <c r="AM1138" s="5"/>
      <c r="AP1138" s="5"/>
      <c r="AQ1138" s="5"/>
      <c r="AT1138" s="5"/>
      <c r="AU1138" s="5"/>
    </row>
    <row r="1139" spans="12:47" x14ac:dyDescent="0.6">
      <c r="L1139" s="5"/>
      <c r="M1139" s="5"/>
      <c r="P1139" s="5"/>
      <c r="Q1139" s="5"/>
      <c r="U1139" s="5"/>
      <c r="V1139" s="5"/>
      <c r="Y1139" s="5"/>
      <c r="Z1139" s="5"/>
      <c r="AC1139" s="5"/>
      <c r="AD1139" s="5"/>
      <c r="AG1139" s="5"/>
      <c r="AH1139" s="5"/>
      <c r="AL1139" s="5"/>
      <c r="AM1139" s="5"/>
      <c r="AP1139" s="5"/>
      <c r="AQ1139" s="5"/>
      <c r="AT1139" s="5"/>
      <c r="AU1139" s="5"/>
    </row>
    <row r="1140" spans="12:47" x14ac:dyDescent="0.6">
      <c r="L1140" s="5"/>
      <c r="M1140" s="5"/>
      <c r="P1140" s="5"/>
      <c r="Q1140" s="5"/>
      <c r="U1140" s="5"/>
      <c r="V1140" s="5"/>
      <c r="Y1140" s="5"/>
      <c r="Z1140" s="5"/>
      <c r="AC1140" s="5"/>
      <c r="AD1140" s="5"/>
      <c r="AG1140" s="5"/>
      <c r="AH1140" s="5"/>
      <c r="AL1140" s="5"/>
      <c r="AM1140" s="5"/>
      <c r="AP1140" s="5"/>
      <c r="AQ1140" s="5"/>
      <c r="AT1140" s="5"/>
      <c r="AU1140" s="5"/>
    </row>
    <row r="1141" spans="12:47" x14ac:dyDescent="0.6">
      <c r="L1141" s="5"/>
      <c r="M1141" s="5"/>
      <c r="P1141" s="5"/>
      <c r="Q1141" s="5"/>
      <c r="U1141" s="5"/>
      <c r="V1141" s="5"/>
      <c r="Y1141" s="5"/>
      <c r="Z1141" s="5"/>
      <c r="AC1141" s="5"/>
      <c r="AD1141" s="5"/>
      <c r="AG1141" s="5"/>
      <c r="AH1141" s="5"/>
      <c r="AL1141" s="5"/>
      <c r="AM1141" s="5"/>
      <c r="AP1141" s="5"/>
      <c r="AQ1141" s="5"/>
      <c r="AT1141" s="5"/>
      <c r="AU1141" s="5"/>
    </row>
    <row r="1142" spans="12:47" x14ac:dyDescent="0.6">
      <c r="L1142" s="5"/>
      <c r="M1142" s="5"/>
      <c r="P1142" s="5"/>
      <c r="Q1142" s="5"/>
      <c r="U1142" s="5"/>
      <c r="V1142" s="5"/>
      <c r="Y1142" s="5"/>
      <c r="Z1142" s="5"/>
      <c r="AC1142" s="5"/>
      <c r="AD1142" s="5"/>
      <c r="AG1142" s="5"/>
      <c r="AH1142" s="5"/>
      <c r="AL1142" s="5"/>
      <c r="AM1142" s="5"/>
      <c r="AP1142" s="5"/>
      <c r="AQ1142" s="5"/>
      <c r="AT1142" s="5"/>
      <c r="AU1142" s="5"/>
    </row>
    <row r="1143" spans="12:47" x14ac:dyDescent="0.6">
      <c r="L1143" s="5"/>
      <c r="M1143" s="5"/>
      <c r="P1143" s="5"/>
      <c r="Q1143" s="5"/>
      <c r="U1143" s="5"/>
      <c r="V1143" s="5"/>
      <c r="Y1143" s="5"/>
      <c r="Z1143" s="5"/>
      <c r="AC1143" s="5"/>
      <c r="AD1143" s="5"/>
      <c r="AG1143" s="5"/>
      <c r="AH1143" s="5"/>
      <c r="AL1143" s="5"/>
      <c r="AM1143" s="5"/>
      <c r="AP1143" s="5"/>
      <c r="AQ1143" s="5"/>
      <c r="AT1143" s="5"/>
      <c r="AU1143" s="5"/>
    </row>
    <row r="1144" spans="12:47" x14ac:dyDescent="0.6">
      <c r="L1144" s="5"/>
      <c r="M1144" s="5"/>
      <c r="P1144" s="5"/>
      <c r="Q1144" s="5"/>
      <c r="U1144" s="5"/>
      <c r="V1144" s="5"/>
      <c r="Y1144" s="5"/>
      <c r="Z1144" s="5"/>
      <c r="AC1144" s="5"/>
      <c r="AD1144" s="5"/>
      <c r="AG1144" s="5"/>
      <c r="AH1144" s="5"/>
      <c r="AL1144" s="5"/>
      <c r="AM1144" s="5"/>
      <c r="AP1144" s="5"/>
      <c r="AQ1144" s="5"/>
      <c r="AT1144" s="5"/>
      <c r="AU1144" s="5"/>
    </row>
    <row r="1145" spans="12:47" x14ac:dyDescent="0.6">
      <c r="L1145" s="5"/>
      <c r="M1145" s="5"/>
      <c r="P1145" s="5"/>
      <c r="Q1145" s="5"/>
      <c r="U1145" s="5"/>
      <c r="V1145" s="5"/>
      <c r="Y1145" s="5"/>
      <c r="Z1145" s="5"/>
      <c r="AC1145" s="5"/>
      <c r="AD1145" s="5"/>
      <c r="AG1145" s="5"/>
      <c r="AH1145" s="5"/>
      <c r="AL1145" s="5"/>
      <c r="AM1145" s="5"/>
      <c r="AP1145" s="5"/>
      <c r="AQ1145" s="5"/>
      <c r="AT1145" s="5"/>
      <c r="AU1145" s="5"/>
    </row>
    <row r="1146" spans="12:47" x14ac:dyDescent="0.6">
      <c r="L1146" s="5"/>
      <c r="M1146" s="5"/>
      <c r="P1146" s="5"/>
      <c r="Q1146" s="5"/>
      <c r="U1146" s="5"/>
      <c r="V1146" s="5"/>
      <c r="Y1146" s="5"/>
      <c r="Z1146" s="5"/>
      <c r="AC1146" s="5"/>
      <c r="AD1146" s="5"/>
      <c r="AG1146" s="5"/>
      <c r="AH1146" s="5"/>
      <c r="AL1146" s="5"/>
      <c r="AM1146" s="5"/>
      <c r="AP1146" s="5"/>
      <c r="AQ1146" s="5"/>
      <c r="AT1146" s="5"/>
      <c r="AU1146" s="5"/>
    </row>
    <row r="1147" spans="12:47" x14ac:dyDescent="0.6">
      <c r="L1147" s="5"/>
      <c r="M1147" s="5"/>
      <c r="P1147" s="5"/>
      <c r="Q1147" s="5"/>
      <c r="U1147" s="5"/>
      <c r="V1147" s="5"/>
      <c r="Y1147" s="5"/>
      <c r="Z1147" s="5"/>
      <c r="AC1147" s="5"/>
      <c r="AD1147" s="5"/>
      <c r="AG1147" s="5"/>
      <c r="AH1147" s="5"/>
      <c r="AL1147" s="5"/>
      <c r="AM1147" s="5"/>
      <c r="AP1147" s="5"/>
      <c r="AQ1147" s="5"/>
      <c r="AT1147" s="5"/>
      <c r="AU1147" s="5"/>
    </row>
    <row r="1148" spans="12:47" x14ac:dyDescent="0.6">
      <c r="L1148" s="5"/>
      <c r="M1148" s="5"/>
      <c r="P1148" s="5"/>
      <c r="Q1148" s="5"/>
      <c r="U1148" s="5"/>
      <c r="V1148" s="5"/>
      <c r="Y1148" s="5"/>
      <c r="Z1148" s="5"/>
      <c r="AC1148" s="5"/>
      <c r="AD1148" s="5"/>
      <c r="AG1148" s="5"/>
      <c r="AH1148" s="5"/>
      <c r="AL1148" s="5"/>
      <c r="AM1148" s="5"/>
      <c r="AP1148" s="5"/>
      <c r="AQ1148" s="5"/>
      <c r="AT1148" s="5"/>
      <c r="AU1148" s="5"/>
    </row>
    <row r="1149" spans="12:47" x14ac:dyDescent="0.6">
      <c r="L1149" s="5"/>
      <c r="M1149" s="5"/>
      <c r="P1149" s="5"/>
      <c r="Q1149" s="5"/>
      <c r="U1149" s="5"/>
      <c r="V1149" s="5"/>
      <c r="Y1149" s="5"/>
      <c r="Z1149" s="5"/>
      <c r="AC1149" s="5"/>
      <c r="AD1149" s="5"/>
      <c r="AG1149" s="5"/>
      <c r="AH1149" s="5"/>
      <c r="AL1149" s="5"/>
      <c r="AM1149" s="5"/>
      <c r="AP1149" s="5"/>
      <c r="AQ1149" s="5"/>
      <c r="AT1149" s="5"/>
      <c r="AU1149" s="5"/>
    </row>
    <row r="1150" spans="12:47" x14ac:dyDescent="0.6">
      <c r="L1150" s="5"/>
      <c r="M1150" s="5"/>
      <c r="P1150" s="5"/>
      <c r="Q1150" s="5"/>
      <c r="U1150" s="5"/>
      <c r="V1150" s="5"/>
      <c r="Y1150" s="5"/>
      <c r="Z1150" s="5"/>
      <c r="AC1150" s="5"/>
      <c r="AD1150" s="5"/>
      <c r="AG1150" s="5"/>
      <c r="AH1150" s="5"/>
      <c r="AL1150" s="5"/>
      <c r="AM1150" s="5"/>
      <c r="AP1150" s="5"/>
      <c r="AQ1150" s="5"/>
      <c r="AT1150" s="5"/>
      <c r="AU1150" s="5"/>
    </row>
    <row r="1151" spans="12:47" x14ac:dyDescent="0.6">
      <c r="L1151" s="5"/>
      <c r="M1151" s="5"/>
      <c r="P1151" s="5"/>
      <c r="Q1151" s="5"/>
      <c r="U1151" s="5"/>
      <c r="V1151" s="5"/>
      <c r="Y1151" s="5"/>
      <c r="Z1151" s="5"/>
      <c r="AC1151" s="5"/>
      <c r="AD1151" s="5"/>
      <c r="AG1151" s="5"/>
      <c r="AH1151" s="5"/>
      <c r="AL1151" s="5"/>
      <c r="AM1151" s="5"/>
      <c r="AP1151" s="5"/>
      <c r="AQ1151" s="5"/>
      <c r="AT1151" s="5"/>
      <c r="AU1151" s="5"/>
    </row>
    <row r="1152" spans="12:47" x14ac:dyDescent="0.6">
      <c r="L1152" s="5"/>
      <c r="M1152" s="5"/>
      <c r="P1152" s="5"/>
      <c r="Q1152" s="5"/>
      <c r="U1152" s="5"/>
      <c r="V1152" s="5"/>
      <c r="Y1152" s="5"/>
      <c r="Z1152" s="5"/>
      <c r="AC1152" s="5"/>
      <c r="AD1152" s="5"/>
      <c r="AG1152" s="5"/>
      <c r="AH1152" s="5"/>
      <c r="AL1152" s="5"/>
      <c r="AM1152" s="5"/>
      <c r="AP1152" s="5"/>
      <c r="AQ1152" s="5"/>
      <c r="AT1152" s="5"/>
      <c r="AU1152" s="5"/>
    </row>
    <row r="1153" spans="12:47" x14ac:dyDescent="0.6">
      <c r="L1153" s="5"/>
      <c r="M1153" s="5"/>
      <c r="P1153" s="5"/>
      <c r="Q1153" s="5"/>
      <c r="U1153" s="5"/>
      <c r="V1153" s="5"/>
      <c r="Y1153" s="5"/>
      <c r="Z1153" s="5"/>
      <c r="AC1153" s="5"/>
      <c r="AD1153" s="5"/>
      <c r="AG1153" s="5"/>
      <c r="AH1153" s="5"/>
      <c r="AL1153" s="5"/>
      <c r="AM1153" s="5"/>
      <c r="AP1153" s="5"/>
      <c r="AQ1153" s="5"/>
      <c r="AT1153" s="5"/>
      <c r="AU1153" s="5"/>
    </row>
    <row r="1154" spans="12:47" x14ac:dyDescent="0.6">
      <c r="L1154" s="5"/>
      <c r="M1154" s="5"/>
      <c r="P1154" s="5"/>
      <c r="Q1154" s="5"/>
      <c r="U1154" s="5"/>
      <c r="V1154" s="5"/>
      <c r="Y1154" s="5"/>
      <c r="Z1154" s="5"/>
      <c r="AC1154" s="5"/>
      <c r="AD1154" s="5"/>
      <c r="AG1154" s="5"/>
      <c r="AH1154" s="5"/>
      <c r="AL1154" s="5"/>
      <c r="AM1154" s="5"/>
      <c r="AP1154" s="5"/>
      <c r="AQ1154" s="5"/>
      <c r="AT1154" s="5"/>
      <c r="AU1154" s="5"/>
    </row>
    <row r="1155" spans="12:47" x14ac:dyDescent="0.6">
      <c r="L1155" s="5"/>
      <c r="M1155" s="5"/>
      <c r="P1155" s="5"/>
      <c r="Q1155" s="5"/>
      <c r="U1155" s="5"/>
      <c r="V1155" s="5"/>
      <c r="Y1155" s="5"/>
      <c r="Z1155" s="5"/>
      <c r="AC1155" s="5"/>
      <c r="AD1155" s="5"/>
      <c r="AG1155" s="5"/>
      <c r="AH1155" s="5"/>
      <c r="AL1155" s="5"/>
      <c r="AM1155" s="5"/>
      <c r="AP1155" s="5"/>
      <c r="AQ1155" s="5"/>
      <c r="AT1155" s="5"/>
      <c r="AU1155" s="5"/>
    </row>
    <row r="1156" spans="12:47" x14ac:dyDescent="0.6">
      <c r="L1156" s="5"/>
      <c r="M1156" s="5"/>
      <c r="P1156" s="5"/>
      <c r="Q1156" s="5"/>
      <c r="U1156" s="5"/>
      <c r="V1156" s="5"/>
      <c r="Y1156" s="5"/>
      <c r="Z1156" s="5"/>
      <c r="AC1156" s="5"/>
      <c r="AD1156" s="5"/>
      <c r="AG1156" s="5"/>
      <c r="AH1156" s="5"/>
      <c r="AL1156" s="5"/>
      <c r="AM1156" s="5"/>
      <c r="AP1156" s="5"/>
      <c r="AQ1156" s="5"/>
      <c r="AT1156" s="5"/>
      <c r="AU1156" s="5"/>
    </row>
    <row r="1157" spans="12:47" x14ac:dyDescent="0.6">
      <c r="L1157" s="5"/>
      <c r="M1157" s="5"/>
      <c r="P1157" s="5"/>
      <c r="Q1157" s="5"/>
      <c r="U1157" s="5"/>
      <c r="V1157" s="5"/>
      <c r="Y1157" s="5"/>
      <c r="Z1157" s="5"/>
      <c r="AC1157" s="5"/>
      <c r="AD1157" s="5"/>
      <c r="AG1157" s="5"/>
      <c r="AH1157" s="5"/>
      <c r="AL1157" s="5"/>
      <c r="AM1157" s="5"/>
      <c r="AP1157" s="5"/>
      <c r="AQ1157" s="5"/>
      <c r="AT1157" s="5"/>
      <c r="AU1157" s="5"/>
    </row>
    <row r="1158" spans="12:47" x14ac:dyDescent="0.6">
      <c r="L1158" s="5"/>
      <c r="M1158" s="5"/>
      <c r="P1158" s="5"/>
      <c r="Q1158" s="5"/>
      <c r="U1158" s="5"/>
      <c r="V1158" s="5"/>
      <c r="Y1158" s="5"/>
      <c r="Z1158" s="5"/>
      <c r="AC1158" s="5"/>
      <c r="AD1158" s="5"/>
      <c r="AG1158" s="5"/>
      <c r="AH1158" s="5"/>
      <c r="AL1158" s="5"/>
      <c r="AM1158" s="5"/>
      <c r="AP1158" s="5"/>
      <c r="AQ1158" s="5"/>
      <c r="AT1158" s="5"/>
      <c r="AU1158" s="5"/>
    </row>
    <row r="1159" spans="12:47" x14ac:dyDescent="0.6">
      <c r="L1159" s="5"/>
      <c r="M1159" s="5"/>
      <c r="P1159" s="5"/>
      <c r="Q1159" s="5"/>
      <c r="U1159" s="5"/>
      <c r="V1159" s="5"/>
      <c r="Y1159" s="5"/>
      <c r="Z1159" s="5"/>
      <c r="AC1159" s="5"/>
      <c r="AD1159" s="5"/>
      <c r="AG1159" s="5"/>
      <c r="AH1159" s="5"/>
      <c r="AL1159" s="5"/>
      <c r="AM1159" s="5"/>
      <c r="AP1159" s="5"/>
      <c r="AQ1159" s="5"/>
      <c r="AT1159" s="5"/>
      <c r="AU1159" s="5"/>
    </row>
    <row r="1160" spans="12:47" x14ac:dyDescent="0.6">
      <c r="L1160" s="5"/>
      <c r="M1160" s="5"/>
      <c r="P1160" s="5"/>
      <c r="Q1160" s="5"/>
      <c r="U1160" s="5"/>
      <c r="V1160" s="5"/>
      <c r="Y1160" s="5"/>
      <c r="Z1160" s="5"/>
      <c r="AC1160" s="5"/>
      <c r="AD1160" s="5"/>
      <c r="AG1160" s="5"/>
      <c r="AH1160" s="5"/>
      <c r="AL1160" s="5"/>
      <c r="AM1160" s="5"/>
      <c r="AP1160" s="5"/>
      <c r="AQ1160" s="5"/>
      <c r="AT1160" s="5"/>
      <c r="AU1160" s="5"/>
    </row>
    <row r="1161" spans="12:47" x14ac:dyDescent="0.6">
      <c r="L1161" s="5"/>
      <c r="M1161" s="5"/>
      <c r="P1161" s="5"/>
      <c r="Q1161" s="5"/>
      <c r="U1161" s="5"/>
      <c r="V1161" s="5"/>
      <c r="Y1161" s="5"/>
      <c r="Z1161" s="5"/>
      <c r="AC1161" s="5"/>
      <c r="AD1161" s="5"/>
      <c r="AG1161" s="5"/>
      <c r="AH1161" s="5"/>
      <c r="AL1161" s="5"/>
      <c r="AM1161" s="5"/>
      <c r="AP1161" s="5"/>
      <c r="AQ1161" s="5"/>
      <c r="AT1161" s="5"/>
      <c r="AU1161" s="5"/>
    </row>
    <row r="1162" spans="12:47" x14ac:dyDescent="0.6">
      <c r="L1162" s="5"/>
      <c r="M1162" s="5"/>
      <c r="P1162" s="5"/>
      <c r="Q1162" s="5"/>
      <c r="U1162" s="5"/>
      <c r="V1162" s="5"/>
      <c r="Y1162" s="5"/>
      <c r="Z1162" s="5"/>
      <c r="AC1162" s="5"/>
      <c r="AD1162" s="5"/>
      <c r="AG1162" s="5"/>
      <c r="AH1162" s="5"/>
      <c r="AL1162" s="5"/>
      <c r="AM1162" s="5"/>
      <c r="AP1162" s="5"/>
      <c r="AQ1162" s="5"/>
      <c r="AT1162" s="5"/>
      <c r="AU1162" s="5"/>
    </row>
    <row r="1163" spans="12:47" x14ac:dyDescent="0.6">
      <c r="L1163" s="5"/>
      <c r="M1163" s="5"/>
      <c r="P1163" s="5"/>
      <c r="Q1163" s="5"/>
      <c r="U1163" s="5"/>
      <c r="V1163" s="5"/>
      <c r="Y1163" s="5"/>
      <c r="Z1163" s="5"/>
      <c r="AC1163" s="5"/>
      <c r="AD1163" s="5"/>
      <c r="AG1163" s="5"/>
      <c r="AH1163" s="5"/>
      <c r="AL1163" s="5"/>
      <c r="AM1163" s="5"/>
      <c r="AP1163" s="5"/>
      <c r="AQ1163" s="5"/>
      <c r="AT1163" s="5"/>
      <c r="AU1163" s="5"/>
    </row>
    <row r="1164" spans="12:47" x14ac:dyDescent="0.6">
      <c r="L1164" s="5"/>
      <c r="M1164" s="5"/>
      <c r="P1164" s="5"/>
      <c r="Q1164" s="5"/>
      <c r="U1164" s="5"/>
      <c r="V1164" s="5"/>
      <c r="Y1164" s="5"/>
      <c r="Z1164" s="5"/>
      <c r="AC1164" s="5"/>
      <c r="AD1164" s="5"/>
      <c r="AG1164" s="5"/>
      <c r="AH1164" s="5"/>
      <c r="AL1164" s="5"/>
      <c r="AM1164" s="5"/>
      <c r="AP1164" s="5"/>
      <c r="AQ1164" s="5"/>
      <c r="AT1164" s="5"/>
      <c r="AU1164" s="5"/>
    </row>
    <row r="1165" spans="12:47" x14ac:dyDescent="0.6">
      <c r="L1165" s="5"/>
      <c r="M1165" s="5"/>
      <c r="P1165" s="5"/>
      <c r="Q1165" s="5"/>
      <c r="U1165" s="5"/>
      <c r="V1165" s="5"/>
      <c r="Y1165" s="5"/>
      <c r="Z1165" s="5"/>
      <c r="AC1165" s="5"/>
      <c r="AD1165" s="5"/>
      <c r="AG1165" s="5"/>
      <c r="AH1165" s="5"/>
      <c r="AL1165" s="5"/>
      <c r="AM1165" s="5"/>
      <c r="AP1165" s="5"/>
      <c r="AQ1165" s="5"/>
      <c r="AT1165" s="5"/>
      <c r="AU1165" s="5"/>
    </row>
    <row r="1166" spans="12:47" x14ac:dyDescent="0.6">
      <c r="L1166" s="5"/>
      <c r="M1166" s="5"/>
      <c r="P1166" s="5"/>
      <c r="Q1166" s="5"/>
      <c r="U1166" s="5"/>
      <c r="V1166" s="5"/>
      <c r="Y1166" s="5"/>
      <c r="Z1166" s="5"/>
      <c r="AC1166" s="5"/>
      <c r="AD1166" s="5"/>
      <c r="AG1166" s="5"/>
      <c r="AH1166" s="5"/>
      <c r="AL1166" s="5"/>
      <c r="AM1166" s="5"/>
      <c r="AP1166" s="5"/>
      <c r="AQ1166" s="5"/>
      <c r="AT1166" s="5"/>
      <c r="AU1166" s="5"/>
    </row>
    <row r="1167" spans="12:47" x14ac:dyDescent="0.6">
      <c r="L1167" s="5"/>
      <c r="M1167" s="5"/>
      <c r="P1167" s="5"/>
      <c r="Q1167" s="5"/>
      <c r="U1167" s="5"/>
      <c r="V1167" s="5"/>
      <c r="Y1167" s="5"/>
      <c r="Z1167" s="5"/>
      <c r="AC1167" s="5"/>
      <c r="AD1167" s="5"/>
      <c r="AG1167" s="5"/>
      <c r="AH1167" s="5"/>
      <c r="AL1167" s="5"/>
      <c r="AM1167" s="5"/>
      <c r="AP1167" s="5"/>
      <c r="AQ1167" s="5"/>
      <c r="AT1167" s="5"/>
      <c r="AU1167" s="5"/>
    </row>
    <row r="1168" spans="12:47" x14ac:dyDescent="0.6">
      <c r="L1168" s="5"/>
      <c r="M1168" s="5"/>
      <c r="P1168" s="5"/>
      <c r="Q1168" s="5"/>
      <c r="U1168" s="5"/>
      <c r="V1168" s="5"/>
      <c r="Y1168" s="5"/>
      <c r="Z1168" s="5"/>
      <c r="AC1168" s="5"/>
      <c r="AD1168" s="5"/>
      <c r="AG1168" s="5"/>
      <c r="AH1168" s="5"/>
      <c r="AL1168" s="5"/>
      <c r="AM1168" s="5"/>
      <c r="AP1168" s="5"/>
      <c r="AQ1168" s="5"/>
      <c r="AT1168" s="5"/>
      <c r="AU1168" s="5"/>
    </row>
    <row r="1169" spans="12:47" x14ac:dyDescent="0.6">
      <c r="L1169" s="5"/>
      <c r="M1169" s="5"/>
      <c r="P1169" s="5"/>
      <c r="Q1169" s="5"/>
      <c r="U1169" s="5"/>
      <c r="V1169" s="5"/>
      <c r="Y1169" s="5"/>
      <c r="Z1169" s="5"/>
      <c r="AC1169" s="5"/>
      <c r="AD1169" s="5"/>
      <c r="AG1169" s="5"/>
      <c r="AH1169" s="5"/>
      <c r="AL1169" s="5"/>
      <c r="AM1169" s="5"/>
      <c r="AP1169" s="5"/>
      <c r="AQ1169" s="5"/>
      <c r="AT1169" s="5"/>
      <c r="AU1169" s="5"/>
    </row>
    <row r="1170" spans="12:47" x14ac:dyDescent="0.6">
      <c r="L1170" s="5"/>
      <c r="M1170" s="5"/>
      <c r="P1170" s="5"/>
      <c r="Q1170" s="5"/>
      <c r="U1170" s="5"/>
      <c r="V1170" s="5"/>
      <c r="Y1170" s="5"/>
      <c r="Z1170" s="5"/>
      <c r="AC1170" s="5"/>
      <c r="AD1170" s="5"/>
      <c r="AG1170" s="5"/>
      <c r="AH1170" s="5"/>
      <c r="AL1170" s="5"/>
      <c r="AM1170" s="5"/>
      <c r="AP1170" s="5"/>
      <c r="AQ1170" s="5"/>
      <c r="AT1170" s="5"/>
      <c r="AU1170" s="5"/>
    </row>
    <row r="1171" spans="12:47" x14ac:dyDescent="0.6">
      <c r="L1171" s="5"/>
      <c r="M1171" s="5"/>
      <c r="P1171" s="5"/>
      <c r="Q1171" s="5"/>
      <c r="U1171" s="5"/>
      <c r="V1171" s="5"/>
      <c r="Y1171" s="5"/>
      <c r="Z1171" s="5"/>
      <c r="AC1171" s="5"/>
      <c r="AD1171" s="5"/>
      <c r="AG1171" s="5"/>
      <c r="AH1171" s="5"/>
      <c r="AL1171" s="5"/>
      <c r="AM1171" s="5"/>
      <c r="AP1171" s="5"/>
      <c r="AQ1171" s="5"/>
      <c r="AT1171" s="5"/>
      <c r="AU1171" s="5"/>
    </row>
    <row r="1172" spans="12:47" x14ac:dyDescent="0.6">
      <c r="L1172" s="5"/>
      <c r="M1172" s="5"/>
      <c r="P1172" s="5"/>
      <c r="Q1172" s="5"/>
      <c r="U1172" s="5"/>
      <c r="V1172" s="5"/>
      <c r="Y1172" s="5"/>
      <c r="Z1172" s="5"/>
      <c r="AC1172" s="5"/>
      <c r="AD1172" s="5"/>
      <c r="AG1172" s="5"/>
      <c r="AH1172" s="5"/>
      <c r="AL1172" s="5"/>
      <c r="AM1172" s="5"/>
      <c r="AP1172" s="5"/>
      <c r="AQ1172" s="5"/>
      <c r="AT1172" s="5"/>
      <c r="AU1172" s="5"/>
    </row>
    <row r="1173" spans="12:47" x14ac:dyDescent="0.6">
      <c r="L1173" s="5"/>
      <c r="M1173" s="5"/>
      <c r="P1173" s="5"/>
      <c r="Q1173" s="5"/>
      <c r="U1173" s="5"/>
      <c r="V1173" s="5"/>
      <c r="Y1173" s="5"/>
      <c r="Z1173" s="5"/>
      <c r="AC1173" s="5"/>
      <c r="AD1173" s="5"/>
      <c r="AG1173" s="5"/>
      <c r="AH1173" s="5"/>
      <c r="AL1173" s="5"/>
      <c r="AM1173" s="5"/>
      <c r="AP1173" s="5"/>
      <c r="AQ1173" s="5"/>
      <c r="AT1173" s="5"/>
      <c r="AU1173" s="5"/>
    </row>
    <row r="1174" spans="12:47" x14ac:dyDescent="0.6">
      <c r="L1174" s="5"/>
      <c r="M1174" s="5"/>
      <c r="P1174" s="5"/>
      <c r="Q1174" s="5"/>
      <c r="U1174" s="5"/>
      <c r="V1174" s="5"/>
      <c r="Y1174" s="5"/>
      <c r="Z1174" s="5"/>
      <c r="AC1174" s="5"/>
      <c r="AD1174" s="5"/>
      <c r="AG1174" s="5"/>
      <c r="AH1174" s="5"/>
      <c r="AL1174" s="5"/>
      <c r="AM1174" s="5"/>
      <c r="AP1174" s="5"/>
      <c r="AQ1174" s="5"/>
      <c r="AT1174" s="5"/>
      <c r="AU1174" s="5"/>
    </row>
    <row r="1175" spans="12:47" x14ac:dyDescent="0.6">
      <c r="L1175" s="5"/>
      <c r="M1175" s="5"/>
      <c r="P1175" s="5"/>
      <c r="Q1175" s="5"/>
      <c r="U1175" s="5"/>
      <c r="V1175" s="5"/>
      <c r="Y1175" s="5"/>
      <c r="Z1175" s="5"/>
      <c r="AC1175" s="5"/>
      <c r="AD1175" s="5"/>
      <c r="AG1175" s="5"/>
      <c r="AH1175" s="5"/>
      <c r="AL1175" s="5"/>
      <c r="AM1175" s="5"/>
      <c r="AP1175" s="5"/>
      <c r="AQ1175" s="5"/>
      <c r="AT1175" s="5"/>
      <c r="AU1175" s="5"/>
    </row>
    <row r="1176" spans="12:47" x14ac:dyDescent="0.6">
      <c r="L1176" s="5"/>
      <c r="M1176" s="5"/>
      <c r="P1176" s="5"/>
      <c r="Q1176" s="5"/>
      <c r="U1176" s="5"/>
      <c r="V1176" s="5"/>
      <c r="Y1176" s="5"/>
      <c r="Z1176" s="5"/>
      <c r="AC1176" s="5"/>
      <c r="AD1176" s="5"/>
      <c r="AG1176" s="5"/>
      <c r="AH1176" s="5"/>
      <c r="AL1176" s="5"/>
      <c r="AM1176" s="5"/>
      <c r="AP1176" s="5"/>
      <c r="AQ1176" s="5"/>
      <c r="AT1176" s="5"/>
      <c r="AU1176" s="5"/>
    </row>
    <row r="1177" spans="12:47" x14ac:dyDescent="0.6">
      <c r="L1177" s="5"/>
      <c r="M1177" s="5"/>
      <c r="P1177" s="5"/>
      <c r="Q1177" s="5"/>
      <c r="U1177" s="5"/>
      <c r="V1177" s="5"/>
      <c r="Y1177" s="5"/>
      <c r="Z1177" s="5"/>
      <c r="AC1177" s="5"/>
      <c r="AD1177" s="5"/>
      <c r="AG1177" s="5"/>
      <c r="AH1177" s="5"/>
      <c r="AL1177" s="5"/>
      <c r="AM1177" s="5"/>
      <c r="AP1177" s="5"/>
      <c r="AQ1177" s="5"/>
      <c r="AT1177" s="5"/>
      <c r="AU1177" s="5"/>
    </row>
    <row r="1178" spans="12:47" x14ac:dyDescent="0.6">
      <c r="L1178" s="5"/>
      <c r="M1178" s="5"/>
      <c r="P1178" s="5"/>
      <c r="Q1178" s="5"/>
      <c r="U1178" s="5"/>
      <c r="V1178" s="5"/>
      <c r="Y1178" s="5"/>
      <c r="Z1178" s="5"/>
      <c r="AC1178" s="5"/>
      <c r="AD1178" s="5"/>
      <c r="AG1178" s="5"/>
      <c r="AH1178" s="5"/>
      <c r="AL1178" s="5"/>
      <c r="AM1178" s="5"/>
      <c r="AP1178" s="5"/>
      <c r="AQ1178" s="5"/>
      <c r="AT1178" s="5"/>
      <c r="AU1178" s="5"/>
    </row>
    <row r="1179" spans="12:47" x14ac:dyDescent="0.6">
      <c r="L1179" s="5"/>
      <c r="M1179" s="5"/>
      <c r="P1179" s="5"/>
      <c r="Q1179" s="5"/>
      <c r="U1179" s="5"/>
      <c r="V1179" s="5"/>
      <c r="Y1179" s="5"/>
      <c r="Z1179" s="5"/>
      <c r="AC1179" s="5"/>
      <c r="AD1179" s="5"/>
      <c r="AG1179" s="5"/>
      <c r="AH1179" s="5"/>
      <c r="AL1179" s="5"/>
      <c r="AM1179" s="5"/>
      <c r="AP1179" s="5"/>
      <c r="AQ1179" s="5"/>
      <c r="AT1179" s="5"/>
      <c r="AU1179" s="5"/>
    </row>
    <row r="1180" spans="12:47" x14ac:dyDescent="0.6">
      <c r="L1180" s="5"/>
      <c r="M1180" s="5"/>
      <c r="P1180" s="5"/>
      <c r="Q1180" s="5"/>
      <c r="U1180" s="5"/>
      <c r="V1180" s="5"/>
      <c r="Y1180" s="5"/>
      <c r="Z1180" s="5"/>
      <c r="AC1180" s="5"/>
      <c r="AD1180" s="5"/>
      <c r="AG1180" s="5"/>
      <c r="AH1180" s="5"/>
      <c r="AL1180" s="5"/>
      <c r="AM1180" s="5"/>
      <c r="AP1180" s="5"/>
      <c r="AQ1180" s="5"/>
      <c r="AT1180" s="5"/>
      <c r="AU1180" s="5"/>
    </row>
    <row r="1181" spans="12:47" x14ac:dyDescent="0.6">
      <c r="L1181" s="5"/>
      <c r="M1181" s="5"/>
      <c r="P1181" s="5"/>
      <c r="Q1181" s="5"/>
      <c r="U1181" s="5"/>
      <c r="V1181" s="5"/>
      <c r="Y1181" s="5"/>
      <c r="Z1181" s="5"/>
      <c r="AC1181" s="5"/>
      <c r="AD1181" s="5"/>
      <c r="AG1181" s="5"/>
      <c r="AH1181" s="5"/>
      <c r="AL1181" s="5"/>
      <c r="AM1181" s="5"/>
      <c r="AP1181" s="5"/>
      <c r="AQ1181" s="5"/>
      <c r="AT1181" s="5"/>
      <c r="AU1181" s="5"/>
    </row>
    <row r="1182" spans="12:47" x14ac:dyDescent="0.6">
      <c r="L1182" s="5"/>
      <c r="M1182" s="5"/>
      <c r="P1182" s="5"/>
      <c r="Q1182" s="5"/>
      <c r="U1182" s="5"/>
      <c r="V1182" s="5"/>
      <c r="Y1182" s="5"/>
      <c r="Z1182" s="5"/>
      <c r="AC1182" s="5"/>
      <c r="AD1182" s="5"/>
      <c r="AG1182" s="5"/>
      <c r="AH1182" s="5"/>
      <c r="AL1182" s="5"/>
      <c r="AM1182" s="5"/>
      <c r="AP1182" s="5"/>
      <c r="AQ1182" s="5"/>
      <c r="AT1182" s="5"/>
      <c r="AU1182" s="5"/>
    </row>
    <row r="1183" spans="12:47" x14ac:dyDescent="0.6">
      <c r="L1183" s="5"/>
      <c r="M1183" s="5"/>
      <c r="P1183" s="5"/>
      <c r="Q1183" s="5"/>
      <c r="U1183" s="5"/>
      <c r="V1183" s="5"/>
      <c r="Y1183" s="5"/>
      <c r="Z1183" s="5"/>
      <c r="AC1183" s="5"/>
      <c r="AD1183" s="5"/>
      <c r="AG1183" s="5"/>
      <c r="AH1183" s="5"/>
      <c r="AL1183" s="5"/>
      <c r="AM1183" s="5"/>
      <c r="AP1183" s="5"/>
      <c r="AQ1183" s="5"/>
      <c r="AT1183" s="5"/>
      <c r="AU1183" s="5"/>
    </row>
    <row r="1184" spans="12:47" x14ac:dyDescent="0.6">
      <c r="L1184" s="5"/>
      <c r="M1184" s="5"/>
      <c r="P1184" s="5"/>
      <c r="Q1184" s="5"/>
      <c r="U1184" s="5"/>
      <c r="V1184" s="5"/>
      <c r="Y1184" s="5"/>
      <c r="Z1184" s="5"/>
      <c r="AC1184" s="5"/>
      <c r="AD1184" s="5"/>
      <c r="AG1184" s="5"/>
      <c r="AH1184" s="5"/>
      <c r="AL1184" s="5"/>
      <c r="AM1184" s="5"/>
      <c r="AP1184" s="5"/>
      <c r="AQ1184" s="5"/>
      <c r="AT1184" s="5"/>
      <c r="AU1184" s="5"/>
    </row>
    <row r="1185" spans="12:47" x14ac:dyDescent="0.6">
      <c r="L1185" s="5"/>
      <c r="M1185" s="5"/>
      <c r="P1185" s="5"/>
      <c r="Q1185" s="5"/>
      <c r="U1185" s="5"/>
      <c r="V1185" s="5"/>
      <c r="Y1185" s="5"/>
      <c r="Z1185" s="5"/>
      <c r="AC1185" s="5"/>
      <c r="AD1185" s="5"/>
      <c r="AG1185" s="5"/>
      <c r="AH1185" s="5"/>
      <c r="AL1185" s="5"/>
      <c r="AM1185" s="5"/>
      <c r="AP1185" s="5"/>
      <c r="AQ1185" s="5"/>
      <c r="AT1185" s="5"/>
      <c r="AU1185" s="5"/>
    </row>
    <row r="1186" spans="12:47" x14ac:dyDescent="0.6">
      <c r="L1186" s="5"/>
      <c r="M1186" s="5"/>
      <c r="P1186" s="5"/>
      <c r="Q1186" s="5"/>
      <c r="U1186" s="5"/>
      <c r="V1186" s="5"/>
      <c r="Y1186" s="5"/>
      <c r="Z1186" s="5"/>
      <c r="AC1186" s="5"/>
      <c r="AD1186" s="5"/>
      <c r="AG1186" s="5"/>
      <c r="AH1186" s="5"/>
      <c r="AL1186" s="5"/>
      <c r="AM1186" s="5"/>
      <c r="AP1186" s="5"/>
      <c r="AQ1186" s="5"/>
      <c r="AT1186" s="5"/>
      <c r="AU1186" s="5"/>
    </row>
    <row r="1187" spans="12:47" x14ac:dyDescent="0.6">
      <c r="L1187" s="5"/>
      <c r="M1187" s="5"/>
      <c r="P1187" s="5"/>
      <c r="Q1187" s="5"/>
      <c r="U1187" s="5"/>
      <c r="V1187" s="5"/>
      <c r="Y1187" s="5"/>
      <c r="Z1187" s="5"/>
      <c r="AC1187" s="5"/>
      <c r="AD1187" s="5"/>
      <c r="AG1187" s="5"/>
      <c r="AH1187" s="5"/>
      <c r="AL1187" s="5"/>
      <c r="AM1187" s="5"/>
      <c r="AP1187" s="5"/>
      <c r="AQ1187" s="5"/>
      <c r="AT1187" s="5"/>
      <c r="AU1187" s="5"/>
    </row>
    <row r="1188" spans="12:47" x14ac:dyDescent="0.6">
      <c r="L1188" s="5"/>
      <c r="M1188" s="5"/>
      <c r="P1188" s="5"/>
      <c r="Q1188" s="5"/>
      <c r="U1188" s="5"/>
      <c r="V1188" s="5"/>
      <c r="Y1188" s="5"/>
      <c r="Z1188" s="5"/>
      <c r="AC1188" s="5"/>
      <c r="AD1188" s="5"/>
      <c r="AG1188" s="5"/>
      <c r="AH1188" s="5"/>
      <c r="AL1188" s="5"/>
      <c r="AM1188" s="5"/>
      <c r="AP1188" s="5"/>
      <c r="AQ1188" s="5"/>
      <c r="AT1188" s="5"/>
      <c r="AU1188" s="5"/>
    </row>
    <row r="1189" spans="12:47" x14ac:dyDescent="0.6">
      <c r="L1189" s="5"/>
      <c r="M1189" s="5"/>
      <c r="P1189" s="5"/>
      <c r="Q1189" s="5"/>
      <c r="U1189" s="5"/>
      <c r="V1189" s="5"/>
      <c r="Y1189" s="5"/>
      <c r="Z1189" s="5"/>
      <c r="AC1189" s="5"/>
      <c r="AD1189" s="5"/>
      <c r="AG1189" s="5"/>
      <c r="AH1189" s="5"/>
      <c r="AL1189" s="5"/>
      <c r="AM1189" s="5"/>
      <c r="AP1189" s="5"/>
      <c r="AQ1189" s="5"/>
      <c r="AT1189" s="5"/>
      <c r="AU1189" s="5"/>
    </row>
    <row r="1190" spans="12:47" x14ac:dyDescent="0.6">
      <c r="L1190" s="5"/>
      <c r="M1190" s="5"/>
      <c r="P1190" s="5"/>
      <c r="Q1190" s="5"/>
      <c r="U1190" s="5"/>
      <c r="V1190" s="5"/>
      <c r="Y1190" s="5"/>
      <c r="Z1190" s="5"/>
      <c r="AC1190" s="5"/>
      <c r="AD1190" s="5"/>
      <c r="AG1190" s="5"/>
      <c r="AH1190" s="5"/>
      <c r="AL1190" s="5"/>
      <c r="AM1190" s="5"/>
      <c r="AP1190" s="5"/>
      <c r="AQ1190" s="5"/>
      <c r="AT1190" s="5"/>
      <c r="AU1190" s="5"/>
    </row>
    <row r="1191" spans="12:47" x14ac:dyDescent="0.6">
      <c r="L1191" s="5"/>
      <c r="M1191" s="5"/>
      <c r="P1191" s="5"/>
      <c r="Q1191" s="5"/>
      <c r="U1191" s="5"/>
      <c r="V1191" s="5"/>
      <c r="Y1191" s="5"/>
      <c r="Z1191" s="5"/>
      <c r="AC1191" s="5"/>
      <c r="AD1191" s="5"/>
      <c r="AG1191" s="5"/>
      <c r="AH1191" s="5"/>
      <c r="AL1191" s="5"/>
      <c r="AM1191" s="5"/>
      <c r="AP1191" s="5"/>
      <c r="AQ1191" s="5"/>
      <c r="AT1191" s="5"/>
      <c r="AU1191" s="5"/>
    </row>
    <row r="1192" spans="12:47" x14ac:dyDescent="0.6">
      <c r="L1192" s="5"/>
      <c r="M1192" s="5"/>
      <c r="P1192" s="5"/>
      <c r="Q1192" s="5"/>
      <c r="U1192" s="5"/>
      <c r="V1192" s="5"/>
      <c r="Y1192" s="5"/>
      <c r="Z1192" s="5"/>
      <c r="AC1192" s="5"/>
      <c r="AD1192" s="5"/>
      <c r="AG1192" s="5"/>
      <c r="AH1192" s="5"/>
      <c r="AL1192" s="5"/>
      <c r="AM1192" s="5"/>
      <c r="AP1192" s="5"/>
      <c r="AQ1192" s="5"/>
      <c r="AT1192" s="5"/>
      <c r="AU1192" s="5"/>
    </row>
    <row r="1193" spans="12:47" x14ac:dyDescent="0.6">
      <c r="L1193" s="5"/>
      <c r="M1193" s="5"/>
      <c r="P1193" s="5"/>
      <c r="Q1193" s="5"/>
      <c r="U1193" s="5"/>
      <c r="V1193" s="5"/>
      <c r="Y1193" s="5"/>
      <c r="Z1193" s="5"/>
      <c r="AC1193" s="5"/>
      <c r="AD1193" s="5"/>
      <c r="AG1193" s="5"/>
      <c r="AH1193" s="5"/>
      <c r="AL1193" s="5"/>
      <c r="AM1193" s="5"/>
      <c r="AP1193" s="5"/>
      <c r="AQ1193" s="5"/>
      <c r="AT1193" s="5"/>
      <c r="AU1193" s="5"/>
    </row>
    <row r="1194" spans="12:47" x14ac:dyDescent="0.6">
      <c r="L1194" s="5"/>
      <c r="M1194" s="5"/>
      <c r="P1194" s="5"/>
      <c r="Q1194" s="5"/>
      <c r="U1194" s="5"/>
      <c r="V1194" s="5"/>
      <c r="Y1194" s="5"/>
      <c r="Z1194" s="5"/>
      <c r="AC1194" s="5"/>
      <c r="AD1194" s="5"/>
      <c r="AG1194" s="5"/>
      <c r="AH1194" s="5"/>
      <c r="AL1194" s="5"/>
      <c r="AM1194" s="5"/>
      <c r="AP1194" s="5"/>
      <c r="AQ1194" s="5"/>
      <c r="AT1194" s="5"/>
      <c r="AU1194" s="5"/>
    </row>
    <row r="1195" spans="12:47" x14ac:dyDescent="0.6">
      <c r="L1195" s="5"/>
      <c r="M1195" s="5"/>
      <c r="P1195" s="5"/>
      <c r="Q1195" s="5"/>
      <c r="U1195" s="5"/>
      <c r="V1195" s="5"/>
      <c r="Y1195" s="5"/>
      <c r="Z1195" s="5"/>
      <c r="AC1195" s="5"/>
      <c r="AD1195" s="5"/>
      <c r="AG1195" s="5"/>
      <c r="AH1195" s="5"/>
      <c r="AL1195" s="5"/>
      <c r="AM1195" s="5"/>
      <c r="AP1195" s="5"/>
      <c r="AQ1195" s="5"/>
      <c r="AT1195" s="5"/>
      <c r="AU1195" s="5"/>
    </row>
    <row r="1196" spans="12:47" x14ac:dyDescent="0.6">
      <c r="L1196" s="5"/>
      <c r="M1196" s="5"/>
      <c r="P1196" s="5"/>
      <c r="Q1196" s="5"/>
      <c r="U1196" s="5"/>
      <c r="V1196" s="5"/>
      <c r="Y1196" s="5"/>
      <c r="Z1196" s="5"/>
      <c r="AC1196" s="5"/>
      <c r="AD1196" s="5"/>
      <c r="AG1196" s="5"/>
      <c r="AH1196" s="5"/>
      <c r="AL1196" s="5"/>
      <c r="AM1196" s="5"/>
      <c r="AP1196" s="5"/>
      <c r="AQ1196" s="5"/>
      <c r="AT1196" s="5"/>
      <c r="AU1196" s="5"/>
    </row>
    <row r="1197" spans="12:47" x14ac:dyDescent="0.6">
      <c r="L1197" s="5"/>
      <c r="M1197" s="5"/>
      <c r="P1197" s="5"/>
      <c r="Q1197" s="5"/>
      <c r="U1197" s="5"/>
      <c r="V1197" s="5"/>
      <c r="Y1197" s="5"/>
      <c r="Z1197" s="5"/>
      <c r="AC1197" s="5"/>
      <c r="AD1197" s="5"/>
      <c r="AG1197" s="5"/>
      <c r="AH1197" s="5"/>
      <c r="AL1197" s="5"/>
      <c r="AM1197" s="5"/>
      <c r="AP1197" s="5"/>
      <c r="AQ1197" s="5"/>
      <c r="AT1197" s="5"/>
      <c r="AU1197" s="5"/>
    </row>
    <row r="1198" spans="12:47" x14ac:dyDescent="0.6">
      <c r="L1198" s="5"/>
      <c r="M1198" s="5"/>
      <c r="P1198" s="5"/>
      <c r="Q1198" s="5"/>
      <c r="U1198" s="5"/>
      <c r="V1198" s="5"/>
      <c r="Y1198" s="5"/>
      <c r="Z1198" s="5"/>
      <c r="AC1198" s="5"/>
      <c r="AD1198" s="5"/>
      <c r="AG1198" s="5"/>
      <c r="AH1198" s="5"/>
      <c r="AL1198" s="5"/>
      <c r="AM1198" s="5"/>
      <c r="AP1198" s="5"/>
      <c r="AQ1198" s="5"/>
      <c r="AT1198" s="5"/>
      <c r="AU1198" s="5"/>
    </row>
    <row r="1199" spans="12:47" x14ac:dyDescent="0.6">
      <c r="L1199" s="5"/>
      <c r="M1199" s="5"/>
      <c r="P1199" s="5"/>
      <c r="Q1199" s="5"/>
      <c r="U1199" s="5"/>
      <c r="V1199" s="5"/>
      <c r="Y1199" s="5"/>
      <c r="Z1199" s="5"/>
      <c r="AC1199" s="5"/>
      <c r="AD1199" s="5"/>
      <c r="AG1199" s="5"/>
      <c r="AH1199" s="5"/>
      <c r="AL1199" s="5"/>
      <c r="AM1199" s="5"/>
      <c r="AP1199" s="5"/>
      <c r="AQ1199" s="5"/>
      <c r="AT1199" s="5"/>
      <c r="AU1199" s="5"/>
    </row>
    <row r="1200" spans="12:47" x14ac:dyDescent="0.6">
      <c r="L1200" s="5"/>
      <c r="M1200" s="5"/>
      <c r="P1200" s="5"/>
      <c r="Q1200" s="5"/>
      <c r="U1200" s="5"/>
      <c r="V1200" s="5"/>
      <c r="Y1200" s="5"/>
      <c r="Z1200" s="5"/>
      <c r="AC1200" s="5"/>
      <c r="AD1200" s="5"/>
      <c r="AG1200" s="5"/>
      <c r="AH1200" s="5"/>
      <c r="AL1200" s="5"/>
      <c r="AM1200" s="5"/>
      <c r="AP1200" s="5"/>
      <c r="AQ1200" s="5"/>
      <c r="AT1200" s="5"/>
      <c r="AU1200" s="5"/>
    </row>
    <row r="1201" spans="12:47" x14ac:dyDescent="0.6">
      <c r="L1201" s="5"/>
      <c r="M1201" s="5"/>
      <c r="P1201" s="5"/>
      <c r="Q1201" s="5"/>
      <c r="U1201" s="5"/>
      <c r="V1201" s="5"/>
      <c r="Y1201" s="5"/>
      <c r="Z1201" s="5"/>
      <c r="AC1201" s="5"/>
      <c r="AD1201" s="5"/>
      <c r="AG1201" s="5"/>
      <c r="AH1201" s="5"/>
      <c r="AL1201" s="5"/>
      <c r="AM1201" s="5"/>
      <c r="AP1201" s="5"/>
      <c r="AQ1201" s="5"/>
      <c r="AT1201" s="5"/>
      <c r="AU1201" s="5"/>
    </row>
    <row r="1202" spans="12:47" x14ac:dyDescent="0.6">
      <c r="L1202" s="5"/>
      <c r="M1202" s="5"/>
      <c r="P1202" s="5"/>
      <c r="Q1202" s="5"/>
      <c r="U1202" s="5"/>
      <c r="V1202" s="5"/>
      <c r="Y1202" s="5"/>
      <c r="Z1202" s="5"/>
      <c r="AC1202" s="5"/>
      <c r="AD1202" s="5"/>
      <c r="AG1202" s="5"/>
      <c r="AH1202" s="5"/>
      <c r="AL1202" s="5"/>
      <c r="AM1202" s="5"/>
      <c r="AP1202" s="5"/>
      <c r="AQ1202" s="5"/>
      <c r="AT1202" s="5"/>
      <c r="AU1202" s="5"/>
    </row>
    <row r="1203" spans="12:47" x14ac:dyDescent="0.6">
      <c r="L1203" s="5"/>
      <c r="M1203" s="5"/>
      <c r="P1203" s="5"/>
      <c r="Q1203" s="5"/>
      <c r="U1203" s="5"/>
      <c r="V1203" s="5"/>
      <c r="Y1203" s="5"/>
      <c r="Z1203" s="5"/>
      <c r="AC1203" s="5"/>
      <c r="AD1203" s="5"/>
      <c r="AG1203" s="5"/>
      <c r="AH1203" s="5"/>
      <c r="AL1203" s="5"/>
      <c r="AM1203" s="5"/>
      <c r="AP1203" s="5"/>
      <c r="AQ1203" s="5"/>
      <c r="AT1203" s="5"/>
      <c r="AU1203" s="5"/>
    </row>
    <row r="1204" spans="12:47" x14ac:dyDescent="0.6">
      <c r="L1204" s="5"/>
      <c r="M1204" s="5"/>
      <c r="P1204" s="5"/>
      <c r="Q1204" s="5"/>
      <c r="U1204" s="5"/>
      <c r="V1204" s="5"/>
      <c r="Y1204" s="5"/>
      <c r="Z1204" s="5"/>
      <c r="AC1204" s="5"/>
      <c r="AD1204" s="5"/>
      <c r="AG1204" s="5"/>
      <c r="AH1204" s="5"/>
      <c r="AL1204" s="5"/>
      <c r="AM1204" s="5"/>
      <c r="AP1204" s="5"/>
      <c r="AQ1204" s="5"/>
      <c r="AT1204" s="5"/>
      <c r="AU1204" s="5"/>
    </row>
    <row r="1205" spans="12:47" x14ac:dyDescent="0.6">
      <c r="L1205" s="5"/>
      <c r="M1205" s="5"/>
      <c r="P1205" s="5"/>
      <c r="Q1205" s="5"/>
      <c r="U1205" s="5"/>
      <c r="V1205" s="5"/>
      <c r="Y1205" s="5"/>
      <c r="Z1205" s="5"/>
      <c r="AC1205" s="5"/>
      <c r="AD1205" s="5"/>
      <c r="AG1205" s="5"/>
      <c r="AH1205" s="5"/>
      <c r="AL1205" s="5"/>
      <c r="AM1205" s="5"/>
      <c r="AP1205" s="5"/>
      <c r="AQ1205" s="5"/>
      <c r="AT1205" s="5"/>
      <c r="AU1205" s="5"/>
    </row>
    <row r="1206" spans="12:47" x14ac:dyDescent="0.6">
      <c r="L1206" s="5"/>
      <c r="M1206" s="5"/>
      <c r="P1206" s="5"/>
      <c r="Q1206" s="5"/>
      <c r="U1206" s="5"/>
      <c r="V1206" s="5"/>
      <c r="Y1206" s="5"/>
      <c r="Z1206" s="5"/>
      <c r="AC1206" s="5"/>
      <c r="AD1206" s="5"/>
      <c r="AG1206" s="5"/>
      <c r="AH1206" s="5"/>
      <c r="AL1206" s="5"/>
      <c r="AM1206" s="5"/>
      <c r="AP1206" s="5"/>
      <c r="AQ1206" s="5"/>
      <c r="AT1206" s="5"/>
      <c r="AU1206" s="5"/>
    </row>
    <row r="1207" spans="12:47" x14ac:dyDescent="0.6">
      <c r="L1207" s="5"/>
      <c r="M1207" s="5"/>
      <c r="P1207" s="5"/>
      <c r="Q1207" s="5"/>
      <c r="U1207" s="5"/>
      <c r="V1207" s="5"/>
      <c r="Y1207" s="5"/>
      <c r="Z1207" s="5"/>
      <c r="AC1207" s="5"/>
      <c r="AD1207" s="5"/>
      <c r="AG1207" s="5"/>
      <c r="AH1207" s="5"/>
      <c r="AL1207" s="5"/>
      <c r="AM1207" s="5"/>
      <c r="AP1207" s="5"/>
      <c r="AQ1207" s="5"/>
      <c r="AT1207" s="5"/>
      <c r="AU1207" s="5"/>
    </row>
    <row r="1208" spans="12:47" x14ac:dyDescent="0.6">
      <c r="L1208" s="5"/>
      <c r="M1208" s="5"/>
      <c r="P1208" s="5"/>
      <c r="Q1208" s="5"/>
      <c r="U1208" s="5"/>
      <c r="V1208" s="5"/>
      <c r="Y1208" s="5"/>
      <c r="Z1208" s="5"/>
      <c r="AC1208" s="5"/>
      <c r="AD1208" s="5"/>
      <c r="AG1208" s="5"/>
      <c r="AH1208" s="5"/>
      <c r="AL1208" s="5"/>
      <c r="AM1208" s="5"/>
      <c r="AP1208" s="5"/>
      <c r="AQ1208" s="5"/>
      <c r="AT1208" s="5"/>
      <c r="AU1208" s="5"/>
    </row>
    <row r="1209" spans="12:47" x14ac:dyDescent="0.6">
      <c r="L1209" s="5"/>
      <c r="M1209" s="5"/>
      <c r="P1209" s="5"/>
      <c r="Q1209" s="5"/>
      <c r="U1209" s="5"/>
      <c r="V1209" s="5"/>
      <c r="Y1209" s="5"/>
      <c r="Z1209" s="5"/>
      <c r="AC1209" s="5"/>
      <c r="AD1209" s="5"/>
      <c r="AG1209" s="5"/>
      <c r="AH1209" s="5"/>
      <c r="AL1209" s="5"/>
      <c r="AM1209" s="5"/>
      <c r="AP1209" s="5"/>
      <c r="AQ1209" s="5"/>
      <c r="AT1209" s="5"/>
      <c r="AU1209" s="5"/>
    </row>
    <row r="1210" spans="12:47" x14ac:dyDescent="0.6">
      <c r="L1210" s="5"/>
      <c r="M1210" s="5"/>
      <c r="P1210" s="5"/>
      <c r="Q1210" s="5"/>
      <c r="U1210" s="5"/>
      <c r="V1210" s="5"/>
      <c r="Y1210" s="5"/>
      <c r="Z1210" s="5"/>
      <c r="AC1210" s="5"/>
      <c r="AD1210" s="5"/>
      <c r="AG1210" s="5"/>
      <c r="AH1210" s="5"/>
      <c r="AL1210" s="5"/>
      <c r="AM1210" s="5"/>
      <c r="AP1210" s="5"/>
      <c r="AQ1210" s="5"/>
      <c r="AT1210" s="5"/>
      <c r="AU1210" s="5"/>
    </row>
    <row r="1211" spans="12:47" x14ac:dyDescent="0.6">
      <c r="L1211" s="5"/>
      <c r="M1211" s="5"/>
      <c r="P1211" s="5"/>
      <c r="Q1211" s="5"/>
      <c r="U1211" s="5"/>
      <c r="V1211" s="5"/>
      <c r="Y1211" s="5"/>
      <c r="Z1211" s="5"/>
      <c r="AC1211" s="5"/>
      <c r="AD1211" s="5"/>
      <c r="AG1211" s="5"/>
      <c r="AH1211" s="5"/>
      <c r="AL1211" s="5"/>
      <c r="AM1211" s="5"/>
      <c r="AP1211" s="5"/>
      <c r="AQ1211" s="5"/>
      <c r="AT1211" s="5"/>
      <c r="AU1211" s="5"/>
    </row>
    <row r="1212" spans="12:47" x14ac:dyDescent="0.6">
      <c r="L1212" s="5"/>
      <c r="M1212" s="5"/>
      <c r="P1212" s="5"/>
      <c r="Q1212" s="5"/>
      <c r="U1212" s="5"/>
      <c r="V1212" s="5"/>
      <c r="Y1212" s="5"/>
      <c r="Z1212" s="5"/>
      <c r="AC1212" s="5"/>
      <c r="AD1212" s="5"/>
      <c r="AG1212" s="5"/>
      <c r="AH1212" s="5"/>
      <c r="AL1212" s="5"/>
      <c r="AM1212" s="5"/>
      <c r="AP1212" s="5"/>
      <c r="AQ1212" s="5"/>
      <c r="AT1212" s="5"/>
      <c r="AU1212" s="5"/>
    </row>
    <row r="1213" spans="12:47" x14ac:dyDescent="0.6">
      <c r="L1213" s="5"/>
      <c r="M1213" s="5"/>
      <c r="P1213" s="5"/>
      <c r="Q1213" s="5"/>
      <c r="U1213" s="5"/>
      <c r="V1213" s="5"/>
      <c r="Y1213" s="5"/>
      <c r="Z1213" s="5"/>
      <c r="AC1213" s="5"/>
      <c r="AD1213" s="5"/>
      <c r="AG1213" s="5"/>
      <c r="AH1213" s="5"/>
      <c r="AL1213" s="5"/>
      <c r="AM1213" s="5"/>
      <c r="AP1213" s="5"/>
      <c r="AQ1213" s="5"/>
      <c r="AT1213" s="5"/>
      <c r="AU1213" s="5"/>
    </row>
    <row r="1214" spans="12:47" x14ac:dyDescent="0.6">
      <c r="L1214" s="5"/>
      <c r="M1214" s="5"/>
      <c r="P1214" s="5"/>
      <c r="Q1214" s="5"/>
      <c r="U1214" s="5"/>
      <c r="V1214" s="5"/>
      <c r="Y1214" s="5"/>
      <c r="Z1214" s="5"/>
      <c r="AC1214" s="5"/>
      <c r="AD1214" s="5"/>
      <c r="AG1214" s="5"/>
      <c r="AH1214" s="5"/>
      <c r="AL1214" s="5"/>
      <c r="AM1214" s="5"/>
      <c r="AP1214" s="5"/>
      <c r="AQ1214" s="5"/>
      <c r="AT1214" s="5"/>
      <c r="AU1214" s="5"/>
    </row>
    <row r="1215" spans="12:47" x14ac:dyDescent="0.6">
      <c r="L1215" s="5"/>
      <c r="M1215" s="5"/>
      <c r="P1215" s="5"/>
      <c r="Q1215" s="5"/>
      <c r="U1215" s="5"/>
      <c r="V1215" s="5"/>
      <c r="Y1215" s="5"/>
      <c r="Z1215" s="5"/>
      <c r="AC1215" s="5"/>
      <c r="AD1215" s="5"/>
      <c r="AG1215" s="5"/>
      <c r="AH1215" s="5"/>
      <c r="AL1215" s="5"/>
      <c r="AM1215" s="5"/>
      <c r="AP1215" s="5"/>
      <c r="AQ1215" s="5"/>
      <c r="AT1215" s="5"/>
      <c r="AU1215" s="5"/>
    </row>
    <row r="1216" spans="12:47" x14ac:dyDescent="0.6">
      <c r="L1216" s="5"/>
      <c r="M1216" s="5"/>
      <c r="P1216" s="5"/>
      <c r="Q1216" s="5"/>
      <c r="U1216" s="5"/>
      <c r="V1216" s="5"/>
      <c r="Y1216" s="5"/>
      <c r="Z1216" s="5"/>
      <c r="AC1216" s="5"/>
      <c r="AD1216" s="5"/>
      <c r="AG1216" s="5"/>
      <c r="AH1216" s="5"/>
      <c r="AL1216" s="5"/>
      <c r="AM1216" s="5"/>
      <c r="AP1216" s="5"/>
      <c r="AQ1216" s="5"/>
      <c r="AT1216" s="5"/>
      <c r="AU1216" s="5"/>
    </row>
    <row r="1217" spans="12:47" x14ac:dyDescent="0.6">
      <c r="L1217" s="5"/>
      <c r="M1217" s="5"/>
      <c r="P1217" s="5"/>
      <c r="Q1217" s="5"/>
      <c r="U1217" s="5"/>
      <c r="V1217" s="5"/>
      <c r="Y1217" s="5"/>
      <c r="Z1217" s="5"/>
      <c r="AC1217" s="5"/>
      <c r="AD1217" s="5"/>
      <c r="AG1217" s="5"/>
      <c r="AH1217" s="5"/>
      <c r="AL1217" s="5"/>
      <c r="AM1217" s="5"/>
      <c r="AP1217" s="5"/>
      <c r="AQ1217" s="5"/>
      <c r="AT1217" s="5"/>
      <c r="AU1217" s="5"/>
    </row>
    <row r="1218" spans="12:47" x14ac:dyDescent="0.6">
      <c r="L1218" s="5"/>
      <c r="M1218" s="5"/>
      <c r="P1218" s="5"/>
      <c r="Q1218" s="5"/>
      <c r="U1218" s="5"/>
      <c r="V1218" s="5"/>
      <c r="Y1218" s="5"/>
      <c r="Z1218" s="5"/>
      <c r="AC1218" s="5"/>
      <c r="AD1218" s="5"/>
      <c r="AG1218" s="5"/>
      <c r="AH1218" s="5"/>
      <c r="AL1218" s="5"/>
      <c r="AM1218" s="5"/>
      <c r="AP1218" s="5"/>
      <c r="AQ1218" s="5"/>
      <c r="AT1218" s="5"/>
      <c r="AU1218" s="5"/>
    </row>
    <row r="1219" spans="12:47" x14ac:dyDescent="0.6">
      <c r="L1219" s="5"/>
      <c r="M1219" s="5"/>
      <c r="P1219" s="5"/>
      <c r="Q1219" s="5"/>
      <c r="U1219" s="5"/>
      <c r="V1219" s="5"/>
      <c r="Y1219" s="5"/>
      <c r="Z1219" s="5"/>
      <c r="AC1219" s="5"/>
      <c r="AD1219" s="5"/>
      <c r="AG1219" s="5"/>
      <c r="AH1219" s="5"/>
      <c r="AL1219" s="5"/>
      <c r="AM1219" s="5"/>
      <c r="AP1219" s="5"/>
      <c r="AQ1219" s="5"/>
      <c r="AT1219" s="5"/>
      <c r="AU1219" s="5"/>
    </row>
    <row r="1220" spans="12:47" x14ac:dyDescent="0.6">
      <c r="L1220" s="5"/>
      <c r="M1220" s="5"/>
      <c r="P1220" s="5"/>
      <c r="Q1220" s="5"/>
      <c r="U1220" s="5"/>
      <c r="V1220" s="5"/>
      <c r="Y1220" s="5"/>
      <c r="Z1220" s="5"/>
      <c r="AC1220" s="5"/>
      <c r="AD1220" s="5"/>
      <c r="AG1220" s="5"/>
      <c r="AH1220" s="5"/>
      <c r="AL1220" s="5"/>
      <c r="AM1220" s="5"/>
      <c r="AP1220" s="5"/>
      <c r="AQ1220" s="5"/>
      <c r="AT1220" s="5"/>
      <c r="AU1220" s="5"/>
    </row>
    <row r="1221" spans="12:47" x14ac:dyDescent="0.6">
      <c r="L1221" s="5"/>
      <c r="M1221" s="5"/>
      <c r="P1221" s="5"/>
      <c r="Q1221" s="5"/>
      <c r="U1221" s="5"/>
      <c r="V1221" s="5"/>
      <c r="Y1221" s="5"/>
      <c r="Z1221" s="5"/>
      <c r="AC1221" s="5"/>
      <c r="AD1221" s="5"/>
      <c r="AG1221" s="5"/>
      <c r="AH1221" s="5"/>
      <c r="AL1221" s="5"/>
      <c r="AM1221" s="5"/>
      <c r="AP1221" s="5"/>
      <c r="AQ1221" s="5"/>
      <c r="AT1221" s="5"/>
      <c r="AU1221" s="5"/>
    </row>
    <row r="1222" spans="12:47" x14ac:dyDescent="0.6">
      <c r="L1222" s="5"/>
      <c r="M1222" s="5"/>
      <c r="P1222" s="5"/>
      <c r="Q1222" s="5"/>
      <c r="U1222" s="5"/>
      <c r="V1222" s="5"/>
      <c r="Y1222" s="5"/>
      <c r="Z1222" s="5"/>
      <c r="AC1222" s="5"/>
      <c r="AD1222" s="5"/>
      <c r="AG1222" s="5"/>
      <c r="AH1222" s="5"/>
      <c r="AL1222" s="5"/>
      <c r="AM1222" s="5"/>
      <c r="AP1222" s="5"/>
      <c r="AQ1222" s="5"/>
      <c r="AT1222" s="5"/>
      <c r="AU1222" s="5"/>
    </row>
    <row r="1223" spans="12:47" x14ac:dyDescent="0.6">
      <c r="L1223" s="5"/>
      <c r="M1223" s="5"/>
      <c r="P1223" s="5"/>
      <c r="Q1223" s="5"/>
      <c r="U1223" s="5"/>
      <c r="V1223" s="5"/>
      <c r="Y1223" s="5"/>
      <c r="Z1223" s="5"/>
      <c r="AC1223" s="5"/>
      <c r="AD1223" s="5"/>
      <c r="AG1223" s="5"/>
      <c r="AH1223" s="5"/>
      <c r="AL1223" s="5"/>
      <c r="AM1223" s="5"/>
      <c r="AP1223" s="5"/>
      <c r="AQ1223" s="5"/>
      <c r="AT1223" s="5"/>
      <c r="AU1223" s="5"/>
    </row>
    <row r="1224" spans="12:47" x14ac:dyDescent="0.6">
      <c r="L1224" s="5"/>
      <c r="M1224" s="5"/>
      <c r="P1224" s="5"/>
      <c r="Q1224" s="5"/>
      <c r="U1224" s="5"/>
      <c r="V1224" s="5"/>
      <c r="Y1224" s="5"/>
      <c r="Z1224" s="5"/>
      <c r="AC1224" s="5"/>
      <c r="AD1224" s="5"/>
      <c r="AG1224" s="5"/>
      <c r="AH1224" s="5"/>
      <c r="AL1224" s="5"/>
      <c r="AM1224" s="5"/>
      <c r="AP1224" s="5"/>
      <c r="AQ1224" s="5"/>
      <c r="AT1224" s="5"/>
      <c r="AU1224" s="5"/>
    </row>
    <row r="1225" spans="12:47" x14ac:dyDescent="0.6">
      <c r="L1225" s="5"/>
      <c r="M1225" s="5"/>
      <c r="P1225" s="5"/>
      <c r="Q1225" s="5"/>
      <c r="U1225" s="5"/>
      <c r="V1225" s="5"/>
      <c r="Y1225" s="5"/>
      <c r="Z1225" s="5"/>
      <c r="AC1225" s="5"/>
      <c r="AD1225" s="5"/>
      <c r="AG1225" s="5"/>
      <c r="AH1225" s="5"/>
      <c r="AL1225" s="5"/>
      <c r="AM1225" s="5"/>
      <c r="AP1225" s="5"/>
      <c r="AQ1225" s="5"/>
      <c r="AT1225" s="5"/>
      <c r="AU1225" s="5"/>
    </row>
    <row r="1226" spans="12:47" x14ac:dyDescent="0.6">
      <c r="L1226" s="5"/>
      <c r="M1226" s="5"/>
      <c r="P1226" s="5"/>
      <c r="Q1226" s="5"/>
      <c r="U1226" s="5"/>
      <c r="V1226" s="5"/>
      <c r="Y1226" s="5"/>
      <c r="Z1226" s="5"/>
      <c r="AC1226" s="5"/>
      <c r="AD1226" s="5"/>
      <c r="AG1226" s="5"/>
      <c r="AH1226" s="5"/>
      <c r="AL1226" s="5"/>
      <c r="AM1226" s="5"/>
      <c r="AP1226" s="5"/>
      <c r="AQ1226" s="5"/>
      <c r="AT1226" s="5"/>
      <c r="AU1226" s="5"/>
    </row>
    <row r="1227" spans="12:47" x14ac:dyDescent="0.6">
      <c r="L1227" s="5"/>
      <c r="M1227" s="5"/>
      <c r="P1227" s="5"/>
      <c r="Q1227" s="5"/>
      <c r="U1227" s="5"/>
      <c r="V1227" s="5"/>
      <c r="Y1227" s="5"/>
      <c r="Z1227" s="5"/>
      <c r="AC1227" s="5"/>
      <c r="AD1227" s="5"/>
      <c r="AG1227" s="5"/>
      <c r="AH1227" s="5"/>
      <c r="AL1227" s="5"/>
      <c r="AM1227" s="5"/>
      <c r="AP1227" s="5"/>
      <c r="AQ1227" s="5"/>
      <c r="AT1227" s="5"/>
      <c r="AU1227" s="5"/>
    </row>
    <row r="1228" spans="12:47" x14ac:dyDescent="0.6">
      <c r="L1228" s="5"/>
      <c r="M1228" s="5"/>
      <c r="P1228" s="5"/>
      <c r="Q1228" s="5"/>
      <c r="U1228" s="5"/>
      <c r="V1228" s="5"/>
      <c r="Y1228" s="5"/>
      <c r="Z1228" s="5"/>
      <c r="AC1228" s="5"/>
      <c r="AD1228" s="5"/>
      <c r="AG1228" s="5"/>
      <c r="AH1228" s="5"/>
      <c r="AL1228" s="5"/>
      <c r="AM1228" s="5"/>
      <c r="AP1228" s="5"/>
      <c r="AQ1228" s="5"/>
      <c r="AT1228" s="5"/>
      <c r="AU1228" s="5"/>
    </row>
    <row r="1229" spans="12:47" x14ac:dyDescent="0.6">
      <c r="L1229" s="5"/>
      <c r="M1229" s="5"/>
      <c r="P1229" s="5"/>
      <c r="Q1229" s="5"/>
      <c r="U1229" s="5"/>
      <c r="V1229" s="5"/>
      <c r="Y1229" s="5"/>
      <c r="Z1229" s="5"/>
      <c r="AC1229" s="5"/>
      <c r="AD1229" s="5"/>
      <c r="AG1229" s="5"/>
      <c r="AH1229" s="5"/>
      <c r="AL1229" s="5"/>
      <c r="AM1229" s="5"/>
      <c r="AP1229" s="5"/>
      <c r="AQ1229" s="5"/>
      <c r="AT1229" s="5"/>
      <c r="AU1229" s="5"/>
    </row>
    <row r="1230" spans="12:47" x14ac:dyDescent="0.6">
      <c r="L1230" s="5"/>
      <c r="M1230" s="5"/>
      <c r="P1230" s="5"/>
      <c r="Q1230" s="5"/>
      <c r="U1230" s="5"/>
      <c r="V1230" s="5"/>
      <c r="Y1230" s="5"/>
      <c r="Z1230" s="5"/>
      <c r="AC1230" s="5"/>
      <c r="AD1230" s="5"/>
      <c r="AG1230" s="5"/>
      <c r="AH1230" s="5"/>
      <c r="AL1230" s="5"/>
      <c r="AM1230" s="5"/>
      <c r="AP1230" s="5"/>
      <c r="AQ1230" s="5"/>
      <c r="AT1230" s="5"/>
      <c r="AU1230" s="5"/>
    </row>
    <row r="1231" spans="12:47" x14ac:dyDescent="0.6">
      <c r="L1231" s="5"/>
      <c r="M1231" s="5"/>
      <c r="P1231" s="5"/>
      <c r="Q1231" s="5"/>
      <c r="U1231" s="5"/>
      <c r="V1231" s="5"/>
      <c r="Y1231" s="5"/>
      <c r="Z1231" s="5"/>
      <c r="AC1231" s="5"/>
      <c r="AD1231" s="5"/>
      <c r="AG1231" s="5"/>
      <c r="AH1231" s="5"/>
      <c r="AL1231" s="5"/>
      <c r="AM1231" s="5"/>
      <c r="AP1231" s="5"/>
      <c r="AQ1231" s="5"/>
      <c r="AT1231" s="5"/>
      <c r="AU1231" s="5"/>
    </row>
    <row r="1232" spans="12:47" x14ac:dyDescent="0.6">
      <c r="L1232" s="5"/>
      <c r="M1232" s="5"/>
      <c r="P1232" s="5"/>
      <c r="Q1232" s="5"/>
      <c r="U1232" s="5"/>
      <c r="V1232" s="5"/>
      <c r="Y1232" s="5"/>
      <c r="Z1232" s="5"/>
      <c r="AC1232" s="5"/>
      <c r="AD1232" s="5"/>
      <c r="AG1232" s="5"/>
      <c r="AH1232" s="5"/>
      <c r="AL1232" s="5"/>
      <c r="AM1232" s="5"/>
      <c r="AP1232" s="5"/>
      <c r="AQ1232" s="5"/>
      <c r="AT1232" s="5"/>
      <c r="AU1232" s="5"/>
    </row>
    <row r="1233" spans="12:47" x14ac:dyDescent="0.6">
      <c r="L1233" s="5"/>
      <c r="M1233" s="5"/>
      <c r="P1233" s="5"/>
      <c r="Q1233" s="5"/>
      <c r="U1233" s="5"/>
      <c r="V1233" s="5"/>
      <c r="Y1233" s="5"/>
      <c r="Z1233" s="5"/>
      <c r="AC1233" s="5"/>
      <c r="AD1233" s="5"/>
      <c r="AG1233" s="5"/>
      <c r="AH1233" s="5"/>
      <c r="AL1233" s="5"/>
      <c r="AM1233" s="5"/>
      <c r="AP1233" s="5"/>
      <c r="AQ1233" s="5"/>
      <c r="AT1233" s="5"/>
      <c r="AU1233" s="5"/>
    </row>
    <row r="1234" spans="12:47" x14ac:dyDescent="0.6">
      <c r="L1234" s="5"/>
      <c r="M1234" s="5"/>
      <c r="P1234" s="5"/>
      <c r="Q1234" s="5"/>
      <c r="U1234" s="5"/>
      <c r="V1234" s="5"/>
      <c r="Y1234" s="5"/>
      <c r="Z1234" s="5"/>
      <c r="AC1234" s="5"/>
      <c r="AD1234" s="5"/>
      <c r="AG1234" s="5"/>
      <c r="AH1234" s="5"/>
      <c r="AL1234" s="5"/>
      <c r="AM1234" s="5"/>
      <c r="AP1234" s="5"/>
      <c r="AQ1234" s="5"/>
      <c r="AT1234" s="5"/>
      <c r="AU1234" s="5"/>
    </row>
    <row r="1235" spans="12:47" x14ac:dyDescent="0.6">
      <c r="L1235" s="5"/>
      <c r="M1235" s="5"/>
      <c r="P1235" s="5"/>
      <c r="Q1235" s="5"/>
      <c r="U1235" s="5"/>
      <c r="V1235" s="5"/>
      <c r="Y1235" s="5"/>
      <c r="Z1235" s="5"/>
      <c r="AC1235" s="5"/>
      <c r="AD1235" s="5"/>
      <c r="AG1235" s="5"/>
      <c r="AH1235" s="5"/>
      <c r="AL1235" s="5"/>
      <c r="AM1235" s="5"/>
      <c r="AP1235" s="5"/>
      <c r="AQ1235" s="5"/>
      <c r="AT1235" s="5"/>
      <c r="AU1235" s="5"/>
    </row>
    <row r="1236" spans="12:47" x14ac:dyDescent="0.6">
      <c r="L1236" s="5"/>
      <c r="M1236" s="5"/>
      <c r="P1236" s="5"/>
      <c r="Q1236" s="5"/>
      <c r="U1236" s="5"/>
      <c r="V1236" s="5"/>
      <c r="Y1236" s="5"/>
      <c r="Z1236" s="5"/>
      <c r="AC1236" s="5"/>
      <c r="AD1236" s="5"/>
      <c r="AG1236" s="5"/>
      <c r="AH1236" s="5"/>
      <c r="AL1236" s="5"/>
      <c r="AM1236" s="5"/>
      <c r="AP1236" s="5"/>
      <c r="AQ1236" s="5"/>
      <c r="AT1236" s="5"/>
      <c r="AU1236" s="5"/>
    </row>
    <row r="1237" spans="12:47" x14ac:dyDescent="0.6">
      <c r="L1237" s="5"/>
      <c r="M1237" s="5"/>
      <c r="P1237" s="5"/>
      <c r="Q1237" s="5"/>
      <c r="U1237" s="5"/>
      <c r="V1237" s="5"/>
      <c r="Y1237" s="5"/>
      <c r="Z1237" s="5"/>
      <c r="AC1237" s="5"/>
      <c r="AD1237" s="5"/>
      <c r="AG1237" s="5"/>
      <c r="AH1237" s="5"/>
      <c r="AL1237" s="5"/>
      <c r="AM1237" s="5"/>
      <c r="AP1237" s="5"/>
      <c r="AQ1237" s="5"/>
      <c r="AT1237" s="5"/>
      <c r="AU1237" s="5"/>
    </row>
    <row r="1238" spans="12:47" x14ac:dyDescent="0.6">
      <c r="L1238" s="5"/>
      <c r="M1238" s="5"/>
      <c r="P1238" s="5"/>
      <c r="Q1238" s="5"/>
      <c r="U1238" s="5"/>
      <c r="V1238" s="5"/>
      <c r="Y1238" s="5"/>
      <c r="Z1238" s="5"/>
      <c r="AC1238" s="5"/>
      <c r="AD1238" s="5"/>
      <c r="AG1238" s="5"/>
      <c r="AH1238" s="5"/>
      <c r="AL1238" s="5"/>
      <c r="AM1238" s="5"/>
      <c r="AP1238" s="5"/>
      <c r="AQ1238" s="5"/>
      <c r="AT1238" s="5"/>
      <c r="AU1238" s="5"/>
    </row>
    <row r="1239" spans="12:47" x14ac:dyDescent="0.6">
      <c r="L1239" s="5"/>
      <c r="M1239" s="5"/>
      <c r="P1239" s="5"/>
      <c r="Q1239" s="5"/>
      <c r="U1239" s="5"/>
      <c r="V1239" s="5"/>
      <c r="Y1239" s="5"/>
      <c r="Z1239" s="5"/>
      <c r="AC1239" s="5"/>
      <c r="AD1239" s="5"/>
      <c r="AG1239" s="5"/>
      <c r="AH1239" s="5"/>
      <c r="AL1239" s="5"/>
      <c r="AM1239" s="5"/>
      <c r="AP1239" s="5"/>
      <c r="AQ1239" s="5"/>
      <c r="AT1239" s="5"/>
      <c r="AU1239" s="5"/>
    </row>
    <row r="1240" spans="12:47" x14ac:dyDescent="0.6">
      <c r="L1240" s="5"/>
      <c r="M1240" s="5"/>
      <c r="P1240" s="5"/>
      <c r="Q1240" s="5"/>
      <c r="U1240" s="5"/>
      <c r="V1240" s="5"/>
      <c r="Y1240" s="5"/>
      <c r="Z1240" s="5"/>
      <c r="AC1240" s="5"/>
      <c r="AD1240" s="5"/>
      <c r="AG1240" s="5"/>
      <c r="AH1240" s="5"/>
      <c r="AL1240" s="5"/>
      <c r="AM1240" s="5"/>
      <c r="AP1240" s="5"/>
      <c r="AQ1240" s="5"/>
      <c r="AT1240" s="5"/>
      <c r="AU1240" s="5"/>
    </row>
    <row r="1241" spans="12:47" x14ac:dyDescent="0.6">
      <c r="L1241" s="5"/>
      <c r="M1241" s="5"/>
      <c r="P1241" s="5"/>
      <c r="Q1241" s="5"/>
      <c r="U1241" s="5"/>
      <c r="V1241" s="5"/>
      <c r="Y1241" s="5"/>
      <c r="Z1241" s="5"/>
      <c r="AC1241" s="5"/>
      <c r="AD1241" s="5"/>
      <c r="AG1241" s="5"/>
      <c r="AH1241" s="5"/>
      <c r="AL1241" s="5"/>
      <c r="AM1241" s="5"/>
      <c r="AP1241" s="5"/>
      <c r="AQ1241" s="5"/>
      <c r="AT1241" s="5"/>
      <c r="AU1241" s="5"/>
    </row>
    <row r="1242" spans="12:47" x14ac:dyDescent="0.6">
      <c r="L1242" s="5"/>
      <c r="M1242" s="5"/>
      <c r="P1242" s="5"/>
      <c r="Q1242" s="5"/>
      <c r="U1242" s="5"/>
      <c r="V1242" s="5"/>
      <c r="Y1242" s="5"/>
      <c r="Z1242" s="5"/>
      <c r="AC1242" s="5"/>
      <c r="AD1242" s="5"/>
      <c r="AG1242" s="5"/>
      <c r="AH1242" s="5"/>
      <c r="AL1242" s="5"/>
      <c r="AM1242" s="5"/>
      <c r="AP1242" s="5"/>
      <c r="AQ1242" s="5"/>
      <c r="AT1242" s="5"/>
      <c r="AU1242" s="5"/>
    </row>
    <row r="1243" spans="12:47" x14ac:dyDescent="0.6">
      <c r="L1243" s="5"/>
      <c r="M1243" s="5"/>
      <c r="P1243" s="5"/>
      <c r="Q1243" s="5"/>
      <c r="U1243" s="5"/>
      <c r="V1243" s="5"/>
      <c r="Y1243" s="5"/>
      <c r="Z1243" s="5"/>
      <c r="AC1243" s="5"/>
      <c r="AD1243" s="5"/>
      <c r="AG1243" s="5"/>
      <c r="AH1243" s="5"/>
      <c r="AL1243" s="5"/>
      <c r="AM1243" s="5"/>
      <c r="AP1243" s="5"/>
      <c r="AQ1243" s="5"/>
      <c r="AT1243" s="5"/>
      <c r="AU1243" s="5"/>
    </row>
    <row r="1244" spans="12:47" x14ac:dyDescent="0.6">
      <c r="L1244" s="5"/>
      <c r="M1244" s="5"/>
      <c r="P1244" s="5"/>
      <c r="Q1244" s="5"/>
      <c r="U1244" s="5"/>
      <c r="V1244" s="5"/>
      <c r="Y1244" s="5"/>
      <c r="Z1244" s="5"/>
      <c r="AC1244" s="5"/>
      <c r="AD1244" s="5"/>
      <c r="AG1244" s="5"/>
      <c r="AH1244" s="5"/>
      <c r="AL1244" s="5"/>
      <c r="AM1244" s="5"/>
      <c r="AP1244" s="5"/>
      <c r="AQ1244" s="5"/>
      <c r="AT1244" s="5"/>
      <c r="AU1244" s="5"/>
    </row>
    <row r="1245" spans="12:47" x14ac:dyDescent="0.6">
      <c r="L1245" s="5"/>
      <c r="M1245" s="5"/>
      <c r="P1245" s="5"/>
      <c r="Q1245" s="5"/>
      <c r="U1245" s="5"/>
      <c r="V1245" s="5"/>
      <c r="Y1245" s="5"/>
      <c r="Z1245" s="5"/>
      <c r="AC1245" s="5"/>
      <c r="AD1245" s="5"/>
      <c r="AG1245" s="5"/>
      <c r="AH1245" s="5"/>
      <c r="AL1245" s="5"/>
      <c r="AM1245" s="5"/>
      <c r="AP1245" s="5"/>
      <c r="AQ1245" s="5"/>
      <c r="AT1245" s="5"/>
      <c r="AU1245" s="5"/>
    </row>
    <row r="1246" spans="12:47" x14ac:dyDescent="0.6">
      <c r="L1246" s="5"/>
      <c r="M1246" s="5"/>
      <c r="P1246" s="5"/>
      <c r="Q1246" s="5"/>
      <c r="U1246" s="5"/>
      <c r="V1246" s="5"/>
      <c r="Y1246" s="5"/>
      <c r="Z1246" s="5"/>
      <c r="AC1246" s="5"/>
      <c r="AD1246" s="5"/>
      <c r="AG1246" s="5"/>
      <c r="AH1246" s="5"/>
      <c r="AL1246" s="5"/>
      <c r="AM1246" s="5"/>
      <c r="AP1246" s="5"/>
      <c r="AQ1246" s="5"/>
      <c r="AT1246" s="5"/>
      <c r="AU1246" s="5"/>
    </row>
    <row r="1247" spans="12:47" x14ac:dyDescent="0.6">
      <c r="L1247" s="5"/>
      <c r="M1247" s="5"/>
      <c r="P1247" s="5"/>
      <c r="Q1247" s="5"/>
      <c r="U1247" s="5"/>
      <c r="V1247" s="5"/>
      <c r="Y1247" s="5"/>
      <c r="Z1247" s="5"/>
      <c r="AC1247" s="5"/>
      <c r="AD1247" s="5"/>
      <c r="AG1247" s="5"/>
      <c r="AH1247" s="5"/>
      <c r="AL1247" s="5"/>
      <c r="AM1247" s="5"/>
      <c r="AP1247" s="5"/>
      <c r="AQ1247" s="5"/>
      <c r="AT1247" s="5"/>
      <c r="AU1247" s="5"/>
    </row>
    <row r="1248" spans="12:47" x14ac:dyDescent="0.6">
      <c r="L1248" s="5"/>
      <c r="M1248" s="5"/>
      <c r="P1248" s="5"/>
      <c r="Q1248" s="5"/>
      <c r="U1248" s="5"/>
      <c r="V1248" s="5"/>
      <c r="Y1248" s="5"/>
      <c r="Z1248" s="5"/>
      <c r="AC1248" s="5"/>
      <c r="AD1248" s="5"/>
      <c r="AG1248" s="5"/>
      <c r="AH1248" s="5"/>
      <c r="AL1248" s="5"/>
      <c r="AM1248" s="5"/>
      <c r="AP1248" s="5"/>
      <c r="AQ1248" s="5"/>
      <c r="AT1248" s="5"/>
      <c r="AU1248" s="5"/>
    </row>
    <row r="1249" spans="12:47" x14ac:dyDescent="0.6">
      <c r="L1249" s="5"/>
      <c r="M1249" s="5"/>
      <c r="P1249" s="5"/>
      <c r="Q1249" s="5"/>
      <c r="U1249" s="5"/>
      <c r="V1249" s="5"/>
      <c r="Y1249" s="5"/>
      <c r="Z1249" s="5"/>
      <c r="AC1249" s="5"/>
      <c r="AD1249" s="5"/>
      <c r="AG1249" s="5"/>
      <c r="AH1249" s="5"/>
      <c r="AL1249" s="5"/>
      <c r="AM1249" s="5"/>
      <c r="AP1249" s="5"/>
      <c r="AQ1249" s="5"/>
      <c r="AT1249" s="5"/>
      <c r="AU1249" s="5"/>
    </row>
    <row r="1250" spans="12:47" x14ac:dyDescent="0.6">
      <c r="L1250" s="5"/>
      <c r="M1250" s="5"/>
      <c r="P1250" s="5"/>
      <c r="Q1250" s="5"/>
      <c r="U1250" s="5"/>
      <c r="V1250" s="5"/>
      <c r="Y1250" s="5"/>
      <c r="Z1250" s="5"/>
      <c r="AC1250" s="5"/>
      <c r="AD1250" s="5"/>
      <c r="AG1250" s="5"/>
      <c r="AH1250" s="5"/>
      <c r="AL1250" s="5"/>
      <c r="AM1250" s="5"/>
      <c r="AP1250" s="5"/>
      <c r="AQ1250" s="5"/>
      <c r="AT1250" s="5"/>
      <c r="AU1250" s="5"/>
    </row>
    <row r="1251" spans="12:47" x14ac:dyDescent="0.6">
      <c r="L1251" s="5"/>
      <c r="M1251" s="5"/>
      <c r="P1251" s="5"/>
      <c r="Q1251" s="5"/>
      <c r="U1251" s="5"/>
      <c r="V1251" s="5"/>
      <c r="Y1251" s="5"/>
      <c r="Z1251" s="5"/>
      <c r="AC1251" s="5"/>
      <c r="AD1251" s="5"/>
      <c r="AG1251" s="5"/>
      <c r="AH1251" s="5"/>
      <c r="AL1251" s="5"/>
      <c r="AM1251" s="5"/>
      <c r="AP1251" s="5"/>
      <c r="AQ1251" s="5"/>
      <c r="AT1251" s="5"/>
      <c r="AU1251" s="5"/>
    </row>
    <row r="1252" spans="12:47" x14ac:dyDescent="0.6">
      <c r="L1252" s="5"/>
      <c r="M1252" s="5"/>
      <c r="P1252" s="5"/>
      <c r="Q1252" s="5"/>
      <c r="U1252" s="5"/>
      <c r="V1252" s="5"/>
      <c r="Y1252" s="5"/>
      <c r="Z1252" s="5"/>
      <c r="AC1252" s="5"/>
      <c r="AD1252" s="5"/>
      <c r="AG1252" s="5"/>
      <c r="AH1252" s="5"/>
      <c r="AL1252" s="5"/>
      <c r="AM1252" s="5"/>
      <c r="AP1252" s="5"/>
      <c r="AQ1252" s="5"/>
      <c r="AT1252" s="5"/>
      <c r="AU1252" s="5"/>
    </row>
    <row r="1253" spans="12:47" x14ac:dyDescent="0.6">
      <c r="L1253" s="5"/>
      <c r="M1253" s="5"/>
      <c r="P1253" s="5"/>
      <c r="Q1253" s="5"/>
      <c r="U1253" s="5"/>
      <c r="V1253" s="5"/>
      <c r="Y1253" s="5"/>
      <c r="Z1253" s="5"/>
      <c r="AC1253" s="5"/>
      <c r="AD1253" s="5"/>
      <c r="AG1253" s="5"/>
      <c r="AH1253" s="5"/>
      <c r="AL1253" s="5"/>
      <c r="AM1253" s="5"/>
      <c r="AP1253" s="5"/>
      <c r="AQ1253" s="5"/>
      <c r="AT1253" s="5"/>
      <c r="AU1253" s="5"/>
    </row>
    <row r="1254" spans="12:47" x14ac:dyDescent="0.6">
      <c r="L1254" s="5"/>
      <c r="M1254" s="5"/>
      <c r="P1254" s="5"/>
      <c r="Q1254" s="5"/>
      <c r="U1254" s="5"/>
      <c r="V1254" s="5"/>
      <c r="Y1254" s="5"/>
      <c r="Z1254" s="5"/>
      <c r="AC1254" s="5"/>
      <c r="AD1254" s="5"/>
      <c r="AG1254" s="5"/>
      <c r="AH1254" s="5"/>
      <c r="AL1254" s="5"/>
      <c r="AM1254" s="5"/>
      <c r="AP1254" s="5"/>
      <c r="AQ1254" s="5"/>
      <c r="AT1254" s="5"/>
      <c r="AU1254" s="5"/>
    </row>
    <row r="1255" spans="12:47" x14ac:dyDescent="0.6">
      <c r="L1255" s="5"/>
      <c r="M1255" s="5"/>
      <c r="P1255" s="5"/>
      <c r="Q1255" s="5"/>
      <c r="U1255" s="5"/>
      <c r="V1255" s="5"/>
      <c r="Y1255" s="5"/>
      <c r="Z1255" s="5"/>
      <c r="AC1255" s="5"/>
      <c r="AD1255" s="5"/>
      <c r="AG1255" s="5"/>
      <c r="AH1255" s="5"/>
      <c r="AL1255" s="5"/>
      <c r="AM1255" s="5"/>
      <c r="AP1255" s="5"/>
      <c r="AQ1255" s="5"/>
      <c r="AT1255" s="5"/>
      <c r="AU1255" s="5"/>
    </row>
    <row r="1256" spans="12:47" x14ac:dyDescent="0.6">
      <c r="L1256" s="5"/>
      <c r="M1256" s="5"/>
      <c r="P1256" s="5"/>
      <c r="Q1256" s="5"/>
      <c r="U1256" s="5"/>
      <c r="V1256" s="5"/>
      <c r="Y1256" s="5"/>
      <c r="Z1256" s="5"/>
      <c r="AC1256" s="5"/>
      <c r="AD1256" s="5"/>
      <c r="AG1256" s="5"/>
      <c r="AH1256" s="5"/>
      <c r="AL1256" s="5"/>
      <c r="AM1256" s="5"/>
      <c r="AP1256" s="5"/>
      <c r="AQ1256" s="5"/>
      <c r="AT1256" s="5"/>
      <c r="AU1256" s="5"/>
    </row>
    <row r="1257" spans="12:47" x14ac:dyDescent="0.6">
      <c r="L1257" s="5"/>
      <c r="M1257" s="5"/>
      <c r="P1257" s="5"/>
      <c r="Q1257" s="5"/>
      <c r="U1257" s="5"/>
      <c r="V1257" s="5"/>
      <c r="Y1257" s="5"/>
      <c r="Z1257" s="5"/>
      <c r="AC1257" s="5"/>
      <c r="AD1257" s="5"/>
      <c r="AG1257" s="5"/>
      <c r="AH1257" s="5"/>
      <c r="AL1257" s="5"/>
      <c r="AM1257" s="5"/>
      <c r="AP1257" s="5"/>
      <c r="AQ1257" s="5"/>
      <c r="AT1257" s="5"/>
      <c r="AU1257" s="5"/>
    </row>
    <row r="1258" spans="12:47" x14ac:dyDescent="0.6">
      <c r="L1258" s="5"/>
      <c r="M1258" s="5"/>
      <c r="P1258" s="5"/>
      <c r="Q1258" s="5"/>
      <c r="U1258" s="5"/>
      <c r="V1258" s="5"/>
      <c r="Y1258" s="5"/>
      <c r="Z1258" s="5"/>
      <c r="AC1258" s="5"/>
      <c r="AD1258" s="5"/>
      <c r="AG1258" s="5"/>
      <c r="AH1258" s="5"/>
      <c r="AL1258" s="5"/>
      <c r="AM1258" s="5"/>
      <c r="AP1258" s="5"/>
      <c r="AQ1258" s="5"/>
      <c r="AT1258" s="5"/>
      <c r="AU1258" s="5"/>
    </row>
    <row r="1259" spans="12:47" x14ac:dyDescent="0.6">
      <c r="L1259" s="5"/>
      <c r="M1259" s="5"/>
      <c r="P1259" s="5"/>
      <c r="Q1259" s="5"/>
      <c r="U1259" s="5"/>
      <c r="V1259" s="5"/>
      <c r="Y1259" s="5"/>
      <c r="Z1259" s="5"/>
      <c r="AC1259" s="5"/>
      <c r="AD1259" s="5"/>
      <c r="AG1259" s="5"/>
      <c r="AH1259" s="5"/>
      <c r="AL1259" s="5"/>
      <c r="AM1259" s="5"/>
      <c r="AP1259" s="5"/>
      <c r="AQ1259" s="5"/>
      <c r="AT1259" s="5"/>
      <c r="AU1259" s="5"/>
    </row>
    <row r="1260" spans="12:47" x14ac:dyDescent="0.6">
      <c r="L1260" s="5"/>
      <c r="M1260" s="5"/>
      <c r="P1260" s="5"/>
      <c r="Q1260" s="5"/>
      <c r="U1260" s="5"/>
      <c r="V1260" s="5"/>
      <c r="Y1260" s="5"/>
      <c r="Z1260" s="5"/>
      <c r="AC1260" s="5"/>
      <c r="AD1260" s="5"/>
      <c r="AG1260" s="5"/>
      <c r="AH1260" s="5"/>
      <c r="AL1260" s="5"/>
      <c r="AM1260" s="5"/>
      <c r="AP1260" s="5"/>
      <c r="AQ1260" s="5"/>
      <c r="AT1260" s="5"/>
      <c r="AU1260" s="5"/>
    </row>
    <row r="1261" spans="12:47" x14ac:dyDescent="0.6">
      <c r="L1261" s="5"/>
      <c r="M1261" s="5"/>
      <c r="P1261" s="5"/>
      <c r="Q1261" s="5"/>
      <c r="U1261" s="5"/>
      <c r="V1261" s="5"/>
      <c r="Y1261" s="5"/>
      <c r="Z1261" s="5"/>
      <c r="AC1261" s="5"/>
      <c r="AD1261" s="5"/>
      <c r="AG1261" s="5"/>
      <c r="AH1261" s="5"/>
      <c r="AL1261" s="5"/>
      <c r="AM1261" s="5"/>
      <c r="AP1261" s="5"/>
      <c r="AQ1261" s="5"/>
      <c r="AT1261" s="5"/>
      <c r="AU1261" s="5"/>
    </row>
    <row r="1262" spans="12:47" x14ac:dyDescent="0.6">
      <c r="L1262" s="5"/>
      <c r="M1262" s="5"/>
      <c r="P1262" s="5"/>
      <c r="Q1262" s="5"/>
      <c r="U1262" s="5"/>
      <c r="V1262" s="5"/>
      <c r="Y1262" s="5"/>
      <c r="Z1262" s="5"/>
      <c r="AC1262" s="5"/>
      <c r="AD1262" s="5"/>
      <c r="AG1262" s="5"/>
      <c r="AH1262" s="5"/>
      <c r="AL1262" s="5"/>
      <c r="AM1262" s="5"/>
      <c r="AP1262" s="5"/>
      <c r="AQ1262" s="5"/>
      <c r="AT1262" s="5"/>
      <c r="AU1262" s="5"/>
    </row>
    <row r="1263" spans="12:47" x14ac:dyDescent="0.6">
      <c r="L1263" s="5"/>
      <c r="M1263" s="5"/>
      <c r="P1263" s="5"/>
      <c r="Q1263" s="5"/>
      <c r="U1263" s="5"/>
      <c r="V1263" s="5"/>
      <c r="Y1263" s="5"/>
      <c r="Z1263" s="5"/>
      <c r="AC1263" s="5"/>
      <c r="AD1263" s="5"/>
      <c r="AG1263" s="5"/>
      <c r="AH1263" s="5"/>
      <c r="AL1263" s="5"/>
      <c r="AM1263" s="5"/>
      <c r="AP1263" s="5"/>
      <c r="AQ1263" s="5"/>
      <c r="AT1263" s="5"/>
      <c r="AU1263" s="5"/>
    </row>
    <row r="1264" spans="12:47" x14ac:dyDescent="0.6">
      <c r="L1264" s="5"/>
      <c r="M1264" s="5"/>
      <c r="P1264" s="5"/>
      <c r="Q1264" s="5"/>
      <c r="U1264" s="5"/>
      <c r="V1264" s="5"/>
      <c r="Y1264" s="5"/>
      <c r="Z1264" s="5"/>
      <c r="AC1264" s="5"/>
      <c r="AD1264" s="5"/>
      <c r="AG1264" s="5"/>
      <c r="AH1264" s="5"/>
      <c r="AL1264" s="5"/>
      <c r="AM1264" s="5"/>
      <c r="AP1264" s="5"/>
      <c r="AQ1264" s="5"/>
      <c r="AT1264" s="5"/>
      <c r="AU1264" s="5"/>
    </row>
    <row r="1265" spans="12:47" x14ac:dyDescent="0.6">
      <c r="L1265" s="5"/>
      <c r="M1265" s="5"/>
      <c r="P1265" s="5"/>
      <c r="Q1265" s="5"/>
      <c r="U1265" s="5"/>
      <c r="V1265" s="5"/>
      <c r="Y1265" s="5"/>
      <c r="Z1265" s="5"/>
      <c r="AC1265" s="5"/>
      <c r="AD1265" s="5"/>
      <c r="AG1265" s="5"/>
      <c r="AH1265" s="5"/>
      <c r="AL1265" s="5"/>
      <c r="AM1265" s="5"/>
      <c r="AP1265" s="5"/>
      <c r="AQ1265" s="5"/>
      <c r="AT1265" s="5"/>
      <c r="AU1265" s="5"/>
    </row>
    <row r="1266" spans="12:47" x14ac:dyDescent="0.6">
      <c r="L1266" s="5"/>
      <c r="M1266" s="5"/>
      <c r="P1266" s="5"/>
      <c r="Q1266" s="5"/>
      <c r="U1266" s="5"/>
      <c r="V1266" s="5"/>
      <c r="Y1266" s="5"/>
      <c r="Z1266" s="5"/>
      <c r="AC1266" s="5"/>
      <c r="AD1266" s="5"/>
      <c r="AG1266" s="5"/>
      <c r="AH1266" s="5"/>
      <c r="AL1266" s="5"/>
      <c r="AM1266" s="5"/>
      <c r="AP1266" s="5"/>
      <c r="AQ1266" s="5"/>
      <c r="AT1266" s="5"/>
      <c r="AU1266" s="5"/>
    </row>
    <row r="1267" spans="12:47" x14ac:dyDescent="0.6">
      <c r="L1267" s="5"/>
      <c r="M1267" s="5"/>
      <c r="P1267" s="5"/>
      <c r="Q1267" s="5"/>
      <c r="U1267" s="5"/>
      <c r="V1267" s="5"/>
      <c r="Y1267" s="5"/>
      <c r="Z1267" s="5"/>
      <c r="AC1267" s="5"/>
      <c r="AD1267" s="5"/>
      <c r="AG1267" s="5"/>
      <c r="AH1267" s="5"/>
      <c r="AL1267" s="5"/>
      <c r="AM1267" s="5"/>
      <c r="AP1267" s="5"/>
      <c r="AQ1267" s="5"/>
      <c r="AT1267" s="5"/>
      <c r="AU1267" s="5"/>
    </row>
    <row r="1268" spans="12:47" x14ac:dyDescent="0.6">
      <c r="L1268" s="5"/>
      <c r="M1268" s="5"/>
      <c r="P1268" s="5"/>
      <c r="Q1268" s="5"/>
      <c r="U1268" s="5"/>
      <c r="V1268" s="5"/>
      <c r="Y1268" s="5"/>
      <c r="Z1268" s="5"/>
      <c r="AC1268" s="5"/>
      <c r="AD1268" s="5"/>
      <c r="AG1268" s="5"/>
      <c r="AH1268" s="5"/>
      <c r="AL1268" s="5"/>
      <c r="AM1268" s="5"/>
      <c r="AP1268" s="5"/>
      <c r="AQ1268" s="5"/>
      <c r="AT1268" s="5"/>
      <c r="AU1268" s="5"/>
    </row>
    <row r="1269" spans="12:47" x14ac:dyDescent="0.6">
      <c r="L1269" s="5"/>
      <c r="M1269" s="5"/>
      <c r="P1269" s="5"/>
      <c r="Q1269" s="5"/>
      <c r="U1269" s="5"/>
      <c r="V1269" s="5"/>
      <c r="Y1269" s="5"/>
      <c r="Z1269" s="5"/>
      <c r="AC1269" s="5"/>
      <c r="AD1269" s="5"/>
      <c r="AG1269" s="5"/>
      <c r="AH1269" s="5"/>
      <c r="AL1269" s="5"/>
      <c r="AM1269" s="5"/>
      <c r="AP1269" s="5"/>
      <c r="AQ1269" s="5"/>
      <c r="AT1269" s="5"/>
      <c r="AU1269" s="5"/>
    </row>
    <row r="1270" spans="12:47" x14ac:dyDescent="0.6">
      <c r="L1270" s="5"/>
      <c r="M1270" s="5"/>
      <c r="P1270" s="5"/>
      <c r="Q1270" s="5"/>
      <c r="U1270" s="5"/>
      <c r="V1270" s="5"/>
      <c r="Y1270" s="5"/>
      <c r="Z1270" s="5"/>
      <c r="AC1270" s="5"/>
      <c r="AD1270" s="5"/>
      <c r="AG1270" s="5"/>
      <c r="AH1270" s="5"/>
      <c r="AL1270" s="5"/>
      <c r="AM1270" s="5"/>
      <c r="AP1270" s="5"/>
      <c r="AQ1270" s="5"/>
      <c r="AT1270" s="5"/>
      <c r="AU1270" s="5"/>
    </row>
    <row r="1271" spans="12:47" x14ac:dyDescent="0.6">
      <c r="L1271" s="5"/>
      <c r="M1271" s="5"/>
      <c r="P1271" s="5"/>
      <c r="Q1271" s="5"/>
      <c r="U1271" s="5"/>
      <c r="V1271" s="5"/>
      <c r="Y1271" s="5"/>
      <c r="Z1271" s="5"/>
      <c r="AC1271" s="5"/>
      <c r="AD1271" s="5"/>
      <c r="AG1271" s="5"/>
      <c r="AH1271" s="5"/>
      <c r="AL1271" s="5"/>
      <c r="AM1271" s="5"/>
      <c r="AP1271" s="5"/>
      <c r="AQ1271" s="5"/>
      <c r="AT1271" s="5"/>
      <c r="AU1271" s="5"/>
    </row>
    <row r="1272" spans="12:47" x14ac:dyDescent="0.6">
      <c r="L1272" s="5"/>
      <c r="M1272" s="5"/>
      <c r="P1272" s="5"/>
      <c r="Q1272" s="5"/>
      <c r="U1272" s="5"/>
      <c r="V1272" s="5"/>
      <c r="Y1272" s="5"/>
      <c r="Z1272" s="5"/>
      <c r="AC1272" s="5"/>
      <c r="AD1272" s="5"/>
      <c r="AG1272" s="5"/>
      <c r="AH1272" s="5"/>
      <c r="AL1272" s="5"/>
      <c r="AM1272" s="5"/>
      <c r="AP1272" s="5"/>
      <c r="AQ1272" s="5"/>
      <c r="AT1272" s="5"/>
      <c r="AU1272" s="5"/>
    </row>
    <row r="1273" spans="12:47" x14ac:dyDescent="0.6">
      <c r="L1273" s="5"/>
      <c r="M1273" s="5"/>
      <c r="P1273" s="5"/>
      <c r="Q1273" s="5"/>
      <c r="U1273" s="5"/>
      <c r="V1273" s="5"/>
      <c r="Y1273" s="5"/>
      <c r="Z1273" s="5"/>
      <c r="AC1273" s="5"/>
      <c r="AD1273" s="5"/>
      <c r="AG1273" s="5"/>
      <c r="AH1273" s="5"/>
      <c r="AL1273" s="5"/>
      <c r="AM1273" s="5"/>
      <c r="AP1273" s="5"/>
      <c r="AQ1273" s="5"/>
      <c r="AT1273" s="5"/>
      <c r="AU1273" s="5"/>
    </row>
    <row r="1274" spans="12:47" x14ac:dyDescent="0.6">
      <c r="L1274" s="5"/>
      <c r="M1274" s="5"/>
      <c r="P1274" s="5"/>
      <c r="Q1274" s="5"/>
      <c r="U1274" s="5"/>
      <c r="V1274" s="5"/>
      <c r="Y1274" s="5"/>
      <c r="Z1274" s="5"/>
      <c r="AC1274" s="5"/>
      <c r="AD1274" s="5"/>
      <c r="AG1274" s="5"/>
      <c r="AH1274" s="5"/>
      <c r="AL1274" s="5"/>
      <c r="AM1274" s="5"/>
      <c r="AP1274" s="5"/>
      <c r="AQ1274" s="5"/>
      <c r="AT1274" s="5"/>
      <c r="AU1274" s="5"/>
    </row>
    <row r="1275" spans="12:47" x14ac:dyDescent="0.6">
      <c r="L1275" s="5"/>
      <c r="M1275" s="5"/>
      <c r="P1275" s="5"/>
      <c r="Q1275" s="5"/>
      <c r="U1275" s="5"/>
      <c r="V1275" s="5"/>
      <c r="Y1275" s="5"/>
      <c r="Z1275" s="5"/>
      <c r="AC1275" s="5"/>
      <c r="AD1275" s="5"/>
      <c r="AG1275" s="5"/>
      <c r="AH1275" s="5"/>
      <c r="AL1275" s="5"/>
      <c r="AM1275" s="5"/>
      <c r="AP1275" s="5"/>
      <c r="AQ1275" s="5"/>
      <c r="AT1275" s="5"/>
      <c r="AU1275" s="5"/>
    </row>
    <row r="1276" spans="12:47" x14ac:dyDescent="0.6">
      <c r="L1276" s="5"/>
      <c r="M1276" s="5"/>
      <c r="P1276" s="5"/>
      <c r="Q1276" s="5"/>
      <c r="U1276" s="5"/>
      <c r="V1276" s="5"/>
      <c r="Y1276" s="5"/>
      <c r="Z1276" s="5"/>
      <c r="AC1276" s="5"/>
      <c r="AD1276" s="5"/>
      <c r="AG1276" s="5"/>
      <c r="AH1276" s="5"/>
      <c r="AL1276" s="5"/>
      <c r="AM1276" s="5"/>
      <c r="AP1276" s="5"/>
      <c r="AQ1276" s="5"/>
      <c r="AT1276" s="5"/>
      <c r="AU1276" s="5"/>
    </row>
    <row r="1277" spans="12:47" x14ac:dyDescent="0.6">
      <c r="L1277" s="5"/>
      <c r="M1277" s="5"/>
      <c r="P1277" s="5"/>
      <c r="Q1277" s="5"/>
      <c r="U1277" s="5"/>
      <c r="V1277" s="5"/>
      <c r="Y1277" s="5"/>
      <c r="Z1277" s="5"/>
      <c r="AC1277" s="5"/>
      <c r="AD1277" s="5"/>
      <c r="AG1277" s="5"/>
      <c r="AH1277" s="5"/>
      <c r="AL1277" s="5"/>
      <c r="AM1277" s="5"/>
      <c r="AP1277" s="5"/>
      <c r="AQ1277" s="5"/>
      <c r="AT1277" s="5"/>
      <c r="AU1277" s="5"/>
    </row>
    <row r="1278" spans="12:47" x14ac:dyDescent="0.6">
      <c r="L1278" s="5"/>
      <c r="M1278" s="5"/>
      <c r="P1278" s="5"/>
      <c r="Q1278" s="5"/>
      <c r="U1278" s="5"/>
      <c r="V1278" s="5"/>
      <c r="Y1278" s="5"/>
      <c r="Z1278" s="5"/>
      <c r="AC1278" s="5"/>
      <c r="AD1278" s="5"/>
      <c r="AG1278" s="5"/>
      <c r="AH1278" s="5"/>
      <c r="AL1278" s="5"/>
      <c r="AM1278" s="5"/>
      <c r="AP1278" s="5"/>
      <c r="AQ1278" s="5"/>
      <c r="AT1278" s="5"/>
      <c r="AU1278" s="5"/>
    </row>
    <row r="1279" spans="12:47" x14ac:dyDescent="0.6">
      <c r="L1279" s="5"/>
      <c r="M1279" s="5"/>
      <c r="P1279" s="5"/>
      <c r="Q1279" s="5"/>
      <c r="U1279" s="5"/>
      <c r="V1279" s="5"/>
      <c r="Y1279" s="5"/>
      <c r="Z1279" s="5"/>
      <c r="AC1279" s="5"/>
      <c r="AD1279" s="5"/>
      <c r="AG1279" s="5"/>
      <c r="AH1279" s="5"/>
      <c r="AL1279" s="5"/>
      <c r="AM1279" s="5"/>
      <c r="AP1279" s="5"/>
      <c r="AQ1279" s="5"/>
      <c r="AT1279" s="5"/>
      <c r="AU1279" s="5"/>
    </row>
    <row r="1280" spans="12:47" x14ac:dyDescent="0.6">
      <c r="L1280" s="5"/>
      <c r="M1280" s="5"/>
      <c r="P1280" s="5"/>
      <c r="Q1280" s="5"/>
      <c r="U1280" s="5"/>
      <c r="V1280" s="5"/>
      <c r="Y1280" s="5"/>
      <c r="Z1280" s="5"/>
      <c r="AC1280" s="5"/>
      <c r="AD1280" s="5"/>
      <c r="AG1280" s="5"/>
      <c r="AH1280" s="5"/>
      <c r="AL1280" s="5"/>
      <c r="AM1280" s="5"/>
      <c r="AP1280" s="5"/>
      <c r="AQ1280" s="5"/>
      <c r="AT1280" s="5"/>
      <c r="AU1280" s="5"/>
    </row>
    <row r="1281" spans="12:47" x14ac:dyDescent="0.6">
      <c r="L1281" s="5"/>
      <c r="M1281" s="5"/>
      <c r="P1281" s="5"/>
      <c r="Q1281" s="5"/>
      <c r="U1281" s="5"/>
      <c r="V1281" s="5"/>
      <c r="Y1281" s="5"/>
      <c r="Z1281" s="5"/>
      <c r="AC1281" s="5"/>
      <c r="AD1281" s="5"/>
      <c r="AG1281" s="5"/>
      <c r="AH1281" s="5"/>
      <c r="AL1281" s="5"/>
      <c r="AM1281" s="5"/>
      <c r="AP1281" s="5"/>
      <c r="AQ1281" s="5"/>
      <c r="AT1281" s="5"/>
      <c r="AU1281" s="5"/>
    </row>
    <row r="1282" spans="12:47" x14ac:dyDescent="0.6">
      <c r="L1282" s="5"/>
      <c r="M1282" s="5"/>
      <c r="P1282" s="5"/>
      <c r="Q1282" s="5"/>
      <c r="U1282" s="5"/>
      <c r="V1282" s="5"/>
      <c r="Y1282" s="5"/>
      <c r="Z1282" s="5"/>
      <c r="AC1282" s="5"/>
      <c r="AD1282" s="5"/>
      <c r="AG1282" s="5"/>
      <c r="AH1282" s="5"/>
      <c r="AL1282" s="5"/>
      <c r="AM1282" s="5"/>
      <c r="AP1282" s="5"/>
      <c r="AQ1282" s="5"/>
      <c r="AT1282" s="5"/>
      <c r="AU1282" s="5"/>
    </row>
    <row r="1283" spans="12:47" x14ac:dyDescent="0.6">
      <c r="L1283" s="5"/>
      <c r="M1283" s="5"/>
      <c r="P1283" s="5"/>
      <c r="Q1283" s="5"/>
      <c r="U1283" s="5"/>
      <c r="V1283" s="5"/>
      <c r="Y1283" s="5"/>
      <c r="Z1283" s="5"/>
      <c r="AC1283" s="5"/>
      <c r="AD1283" s="5"/>
      <c r="AG1283" s="5"/>
      <c r="AH1283" s="5"/>
      <c r="AL1283" s="5"/>
      <c r="AM1283" s="5"/>
      <c r="AP1283" s="5"/>
      <c r="AQ1283" s="5"/>
      <c r="AT1283" s="5"/>
      <c r="AU1283" s="5"/>
    </row>
    <row r="1284" spans="12:47" x14ac:dyDescent="0.6">
      <c r="L1284" s="5"/>
      <c r="M1284" s="5"/>
      <c r="P1284" s="5"/>
      <c r="Q1284" s="5"/>
      <c r="U1284" s="5"/>
      <c r="V1284" s="5"/>
      <c r="Y1284" s="5"/>
      <c r="Z1284" s="5"/>
      <c r="AC1284" s="5"/>
      <c r="AD1284" s="5"/>
      <c r="AG1284" s="5"/>
      <c r="AH1284" s="5"/>
      <c r="AL1284" s="5"/>
      <c r="AM1284" s="5"/>
      <c r="AP1284" s="5"/>
      <c r="AQ1284" s="5"/>
      <c r="AT1284" s="5"/>
      <c r="AU1284" s="5"/>
    </row>
    <row r="1285" spans="12:47" x14ac:dyDescent="0.6">
      <c r="L1285" s="5"/>
      <c r="M1285" s="5"/>
      <c r="P1285" s="5"/>
      <c r="Q1285" s="5"/>
      <c r="U1285" s="5"/>
      <c r="V1285" s="5"/>
      <c r="Y1285" s="5"/>
      <c r="Z1285" s="5"/>
      <c r="AC1285" s="5"/>
      <c r="AD1285" s="5"/>
      <c r="AG1285" s="5"/>
      <c r="AH1285" s="5"/>
      <c r="AL1285" s="5"/>
      <c r="AM1285" s="5"/>
      <c r="AP1285" s="5"/>
      <c r="AQ1285" s="5"/>
      <c r="AT1285" s="5"/>
      <c r="AU1285" s="5"/>
    </row>
    <row r="1286" spans="12:47" x14ac:dyDescent="0.6">
      <c r="L1286" s="5"/>
      <c r="M1286" s="5"/>
      <c r="P1286" s="5"/>
      <c r="Q1286" s="5"/>
      <c r="U1286" s="5"/>
      <c r="V1286" s="5"/>
      <c r="Y1286" s="5"/>
      <c r="Z1286" s="5"/>
      <c r="AC1286" s="5"/>
      <c r="AD1286" s="5"/>
      <c r="AG1286" s="5"/>
      <c r="AH1286" s="5"/>
      <c r="AL1286" s="5"/>
      <c r="AM1286" s="5"/>
      <c r="AP1286" s="5"/>
      <c r="AQ1286" s="5"/>
      <c r="AT1286" s="5"/>
      <c r="AU1286" s="5"/>
    </row>
    <row r="1287" spans="12:47" x14ac:dyDescent="0.6">
      <c r="L1287" s="5"/>
      <c r="M1287" s="5"/>
      <c r="P1287" s="5"/>
      <c r="Q1287" s="5"/>
      <c r="U1287" s="5"/>
      <c r="V1287" s="5"/>
      <c r="Y1287" s="5"/>
      <c r="Z1287" s="5"/>
      <c r="AC1287" s="5"/>
      <c r="AD1287" s="5"/>
      <c r="AG1287" s="5"/>
      <c r="AH1287" s="5"/>
      <c r="AL1287" s="5"/>
      <c r="AM1287" s="5"/>
      <c r="AP1287" s="5"/>
      <c r="AQ1287" s="5"/>
      <c r="AT1287" s="5"/>
      <c r="AU1287" s="5"/>
    </row>
    <row r="1288" spans="12:47" x14ac:dyDescent="0.6">
      <c r="L1288" s="5"/>
      <c r="M1288" s="5"/>
      <c r="P1288" s="5"/>
      <c r="Q1288" s="5"/>
      <c r="U1288" s="5"/>
      <c r="V1288" s="5"/>
      <c r="Y1288" s="5"/>
      <c r="Z1288" s="5"/>
      <c r="AC1288" s="5"/>
      <c r="AD1288" s="5"/>
      <c r="AG1288" s="5"/>
      <c r="AH1288" s="5"/>
      <c r="AL1288" s="5"/>
      <c r="AM1288" s="5"/>
      <c r="AP1288" s="5"/>
      <c r="AQ1288" s="5"/>
      <c r="AT1288" s="5"/>
      <c r="AU1288" s="5"/>
    </row>
    <row r="1289" spans="12:47" x14ac:dyDescent="0.6">
      <c r="L1289" s="5"/>
      <c r="M1289" s="5"/>
      <c r="P1289" s="5"/>
      <c r="Q1289" s="5"/>
      <c r="U1289" s="5"/>
      <c r="V1289" s="5"/>
      <c r="Y1289" s="5"/>
      <c r="Z1289" s="5"/>
      <c r="AC1289" s="5"/>
      <c r="AD1289" s="5"/>
      <c r="AG1289" s="5"/>
      <c r="AH1289" s="5"/>
      <c r="AL1289" s="5"/>
      <c r="AM1289" s="5"/>
      <c r="AP1289" s="5"/>
      <c r="AQ1289" s="5"/>
      <c r="AT1289" s="5"/>
      <c r="AU1289" s="5"/>
    </row>
    <row r="1290" spans="12:47" x14ac:dyDescent="0.6">
      <c r="L1290" s="5"/>
      <c r="M1290" s="5"/>
      <c r="P1290" s="5"/>
      <c r="Q1290" s="5"/>
      <c r="U1290" s="5"/>
      <c r="V1290" s="5"/>
      <c r="Y1290" s="5"/>
      <c r="Z1290" s="5"/>
      <c r="AC1290" s="5"/>
      <c r="AD1290" s="5"/>
      <c r="AG1290" s="5"/>
      <c r="AH1290" s="5"/>
      <c r="AL1290" s="5"/>
      <c r="AM1290" s="5"/>
      <c r="AP1290" s="5"/>
      <c r="AQ1290" s="5"/>
      <c r="AT1290" s="5"/>
      <c r="AU1290" s="5"/>
    </row>
    <row r="1291" spans="12:47" x14ac:dyDescent="0.6">
      <c r="L1291" s="5"/>
      <c r="M1291" s="5"/>
      <c r="P1291" s="5"/>
      <c r="Q1291" s="5"/>
      <c r="U1291" s="5"/>
      <c r="V1291" s="5"/>
      <c r="Y1291" s="5"/>
      <c r="Z1291" s="5"/>
      <c r="AC1291" s="5"/>
      <c r="AD1291" s="5"/>
      <c r="AG1291" s="5"/>
      <c r="AH1291" s="5"/>
      <c r="AL1291" s="5"/>
      <c r="AM1291" s="5"/>
      <c r="AP1291" s="5"/>
      <c r="AQ1291" s="5"/>
      <c r="AT1291" s="5"/>
      <c r="AU1291" s="5"/>
    </row>
    <row r="1292" spans="12:47" x14ac:dyDescent="0.6">
      <c r="L1292" s="5"/>
      <c r="M1292" s="5"/>
      <c r="P1292" s="5"/>
      <c r="Q1292" s="5"/>
      <c r="U1292" s="5"/>
      <c r="V1292" s="5"/>
      <c r="Y1292" s="5"/>
      <c r="Z1292" s="5"/>
      <c r="AC1292" s="5"/>
      <c r="AD1292" s="5"/>
      <c r="AG1292" s="5"/>
      <c r="AH1292" s="5"/>
      <c r="AL1292" s="5"/>
      <c r="AM1292" s="5"/>
      <c r="AP1292" s="5"/>
      <c r="AQ1292" s="5"/>
      <c r="AT1292" s="5"/>
      <c r="AU1292" s="5"/>
    </row>
    <row r="1293" spans="12:47" x14ac:dyDescent="0.6">
      <c r="L1293" s="5"/>
      <c r="M1293" s="5"/>
      <c r="P1293" s="5"/>
      <c r="Q1293" s="5"/>
      <c r="U1293" s="5"/>
      <c r="V1293" s="5"/>
      <c r="Y1293" s="5"/>
      <c r="Z1293" s="5"/>
      <c r="AC1293" s="5"/>
      <c r="AD1293" s="5"/>
      <c r="AG1293" s="5"/>
      <c r="AH1293" s="5"/>
      <c r="AL1293" s="5"/>
      <c r="AM1293" s="5"/>
      <c r="AP1293" s="5"/>
      <c r="AQ1293" s="5"/>
      <c r="AT1293" s="5"/>
      <c r="AU1293" s="5"/>
    </row>
    <row r="1294" spans="12:47" x14ac:dyDescent="0.6">
      <c r="L1294" s="5"/>
      <c r="M1294" s="5"/>
      <c r="P1294" s="5"/>
      <c r="Q1294" s="5"/>
      <c r="U1294" s="5"/>
      <c r="V1294" s="5"/>
      <c r="Y1294" s="5"/>
      <c r="Z1294" s="5"/>
      <c r="AC1294" s="5"/>
      <c r="AD1294" s="5"/>
      <c r="AG1294" s="5"/>
      <c r="AH1294" s="5"/>
      <c r="AL1294" s="5"/>
      <c r="AM1294" s="5"/>
      <c r="AP1294" s="5"/>
      <c r="AQ1294" s="5"/>
      <c r="AT1294" s="5"/>
      <c r="AU1294" s="5"/>
    </row>
    <row r="1295" spans="12:47" x14ac:dyDescent="0.6">
      <c r="L1295" s="5"/>
      <c r="M1295" s="5"/>
      <c r="P1295" s="5"/>
      <c r="Q1295" s="5"/>
      <c r="U1295" s="5"/>
      <c r="V1295" s="5"/>
      <c r="Y1295" s="5"/>
      <c r="Z1295" s="5"/>
      <c r="AC1295" s="5"/>
      <c r="AD1295" s="5"/>
      <c r="AG1295" s="5"/>
      <c r="AH1295" s="5"/>
      <c r="AL1295" s="5"/>
      <c r="AM1295" s="5"/>
      <c r="AP1295" s="5"/>
      <c r="AQ1295" s="5"/>
      <c r="AT1295" s="5"/>
      <c r="AU1295" s="5"/>
    </row>
    <row r="1296" spans="12:47" x14ac:dyDescent="0.6">
      <c r="L1296" s="5"/>
      <c r="M1296" s="5"/>
      <c r="P1296" s="5"/>
      <c r="Q1296" s="5"/>
      <c r="U1296" s="5"/>
      <c r="V1296" s="5"/>
      <c r="Y1296" s="5"/>
      <c r="Z1296" s="5"/>
      <c r="AC1296" s="5"/>
      <c r="AD1296" s="5"/>
      <c r="AG1296" s="5"/>
      <c r="AH1296" s="5"/>
      <c r="AL1296" s="5"/>
      <c r="AM1296" s="5"/>
      <c r="AP1296" s="5"/>
      <c r="AQ1296" s="5"/>
      <c r="AT1296" s="5"/>
      <c r="AU1296" s="5"/>
    </row>
    <row r="1297" spans="12:47" x14ac:dyDescent="0.6">
      <c r="L1297" s="5"/>
      <c r="M1297" s="5"/>
      <c r="P1297" s="5"/>
      <c r="Q1297" s="5"/>
      <c r="U1297" s="5"/>
      <c r="V1297" s="5"/>
      <c r="Y1297" s="5"/>
      <c r="Z1297" s="5"/>
      <c r="AC1297" s="5"/>
      <c r="AD1297" s="5"/>
      <c r="AG1297" s="5"/>
      <c r="AH1297" s="5"/>
      <c r="AL1297" s="5"/>
      <c r="AM1297" s="5"/>
      <c r="AP1297" s="5"/>
      <c r="AQ1297" s="5"/>
      <c r="AT1297" s="5"/>
      <c r="AU1297" s="5"/>
    </row>
    <row r="1298" spans="12:47" x14ac:dyDescent="0.6">
      <c r="L1298" s="5"/>
      <c r="M1298" s="5"/>
      <c r="P1298" s="5"/>
      <c r="Q1298" s="5"/>
      <c r="U1298" s="5"/>
      <c r="V1298" s="5"/>
      <c r="Y1298" s="5"/>
      <c r="Z1298" s="5"/>
      <c r="AC1298" s="5"/>
      <c r="AD1298" s="5"/>
      <c r="AG1298" s="5"/>
      <c r="AH1298" s="5"/>
      <c r="AL1298" s="5"/>
      <c r="AM1298" s="5"/>
      <c r="AP1298" s="5"/>
      <c r="AQ1298" s="5"/>
      <c r="AT1298" s="5"/>
      <c r="AU1298" s="5"/>
    </row>
    <row r="1299" spans="12:47" x14ac:dyDescent="0.6">
      <c r="L1299" s="5"/>
      <c r="M1299" s="5"/>
      <c r="P1299" s="5"/>
      <c r="Q1299" s="5"/>
      <c r="U1299" s="5"/>
      <c r="V1299" s="5"/>
      <c r="Y1299" s="5"/>
      <c r="Z1299" s="5"/>
      <c r="AC1299" s="5"/>
      <c r="AD1299" s="5"/>
      <c r="AG1299" s="5"/>
      <c r="AH1299" s="5"/>
      <c r="AL1299" s="5"/>
      <c r="AM1299" s="5"/>
      <c r="AP1299" s="5"/>
      <c r="AQ1299" s="5"/>
      <c r="AT1299" s="5"/>
      <c r="AU1299" s="5"/>
    </row>
    <row r="1300" spans="12:47" x14ac:dyDescent="0.6">
      <c r="L1300" s="5"/>
      <c r="M1300" s="5"/>
      <c r="P1300" s="5"/>
      <c r="Q1300" s="5"/>
      <c r="U1300" s="5"/>
      <c r="V1300" s="5"/>
      <c r="Y1300" s="5"/>
      <c r="Z1300" s="5"/>
      <c r="AC1300" s="5"/>
      <c r="AD1300" s="5"/>
      <c r="AG1300" s="5"/>
      <c r="AH1300" s="5"/>
      <c r="AL1300" s="5"/>
      <c r="AM1300" s="5"/>
      <c r="AP1300" s="5"/>
      <c r="AQ1300" s="5"/>
      <c r="AT1300" s="5"/>
      <c r="AU1300" s="5"/>
    </row>
    <row r="1301" spans="12:47" x14ac:dyDescent="0.6">
      <c r="L1301" s="5"/>
      <c r="M1301" s="5"/>
      <c r="P1301" s="5"/>
      <c r="Q1301" s="5"/>
      <c r="U1301" s="5"/>
      <c r="V1301" s="5"/>
      <c r="Y1301" s="5"/>
      <c r="Z1301" s="5"/>
      <c r="AC1301" s="5"/>
      <c r="AD1301" s="5"/>
      <c r="AG1301" s="5"/>
      <c r="AH1301" s="5"/>
      <c r="AL1301" s="5"/>
      <c r="AM1301" s="5"/>
      <c r="AP1301" s="5"/>
      <c r="AQ1301" s="5"/>
      <c r="AT1301" s="5"/>
      <c r="AU1301" s="5"/>
    </row>
    <row r="1302" spans="12:47" x14ac:dyDescent="0.6">
      <c r="L1302" s="5"/>
      <c r="M1302" s="5"/>
      <c r="P1302" s="5"/>
      <c r="Q1302" s="5"/>
      <c r="U1302" s="5"/>
      <c r="V1302" s="5"/>
      <c r="Y1302" s="5"/>
      <c r="Z1302" s="5"/>
      <c r="AC1302" s="5"/>
      <c r="AD1302" s="5"/>
      <c r="AG1302" s="5"/>
      <c r="AH1302" s="5"/>
      <c r="AL1302" s="5"/>
      <c r="AM1302" s="5"/>
      <c r="AP1302" s="5"/>
      <c r="AQ1302" s="5"/>
      <c r="AT1302" s="5"/>
      <c r="AU1302" s="5"/>
    </row>
    <row r="1303" spans="12:47" x14ac:dyDescent="0.6">
      <c r="L1303" s="5"/>
      <c r="M1303" s="5"/>
      <c r="P1303" s="5"/>
      <c r="Q1303" s="5"/>
      <c r="U1303" s="5"/>
      <c r="V1303" s="5"/>
      <c r="Y1303" s="5"/>
      <c r="Z1303" s="5"/>
      <c r="AC1303" s="5"/>
      <c r="AD1303" s="5"/>
      <c r="AG1303" s="5"/>
      <c r="AH1303" s="5"/>
      <c r="AL1303" s="5"/>
      <c r="AM1303" s="5"/>
      <c r="AP1303" s="5"/>
      <c r="AQ1303" s="5"/>
      <c r="AT1303" s="5"/>
      <c r="AU1303" s="5"/>
    </row>
    <row r="1304" spans="12:47" x14ac:dyDescent="0.6">
      <c r="L1304" s="5"/>
      <c r="M1304" s="5"/>
      <c r="P1304" s="5"/>
      <c r="Q1304" s="5"/>
      <c r="U1304" s="5"/>
      <c r="V1304" s="5"/>
      <c r="Y1304" s="5"/>
      <c r="Z1304" s="5"/>
      <c r="AC1304" s="5"/>
      <c r="AD1304" s="5"/>
      <c r="AG1304" s="5"/>
      <c r="AH1304" s="5"/>
      <c r="AL1304" s="5"/>
      <c r="AM1304" s="5"/>
      <c r="AP1304" s="5"/>
      <c r="AQ1304" s="5"/>
      <c r="AT1304" s="5"/>
      <c r="AU1304" s="5"/>
    </row>
    <row r="1305" spans="12:47" x14ac:dyDescent="0.6">
      <c r="L1305" s="5"/>
      <c r="M1305" s="5"/>
      <c r="P1305" s="5"/>
      <c r="Q1305" s="5"/>
      <c r="U1305" s="5"/>
      <c r="V1305" s="5"/>
      <c r="Y1305" s="5"/>
      <c r="Z1305" s="5"/>
      <c r="AC1305" s="5"/>
      <c r="AD1305" s="5"/>
      <c r="AG1305" s="5"/>
      <c r="AH1305" s="5"/>
      <c r="AL1305" s="5"/>
      <c r="AM1305" s="5"/>
      <c r="AP1305" s="5"/>
      <c r="AQ1305" s="5"/>
      <c r="AT1305" s="5"/>
      <c r="AU1305" s="5"/>
    </row>
    <row r="1306" spans="12:47" x14ac:dyDescent="0.6">
      <c r="L1306" s="5"/>
      <c r="M1306" s="5"/>
      <c r="P1306" s="5"/>
      <c r="Q1306" s="5"/>
      <c r="U1306" s="5"/>
      <c r="V1306" s="5"/>
      <c r="Y1306" s="5"/>
      <c r="Z1306" s="5"/>
      <c r="AC1306" s="5"/>
      <c r="AD1306" s="5"/>
      <c r="AG1306" s="5"/>
      <c r="AH1306" s="5"/>
      <c r="AL1306" s="5"/>
      <c r="AM1306" s="5"/>
      <c r="AP1306" s="5"/>
      <c r="AQ1306" s="5"/>
      <c r="AT1306" s="5"/>
      <c r="AU1306" s="5"/>
    </row>
    <row r="1307" spans="12:47" x14ac:dyDescent="0.6">
      <c r="L1307" s="5"/>
      <c r="M1307" s="5"/>
      <c r="P1307" s="5"/>
      <c r="Q1307" s="5"/>
      <c r="U1307" s="5"/>
      <c r="V1307" s="5"/>
      <c r="Y1307" s="5"/>
      <c r="Z1307" s="5"/>
      <c r="AC1307" s="5"/>
      <c r="AD1307" s="5"/>
      <c r="AG1307" s="5"/>
      <c r="AH1307" s="5"/>
      <c r="AL1307" s="5"/>
      <c r="AM1307" s="5"/>
      <c r="AP1307" s="5"/>
      <c r="AQ1307" s="5"/>
      <c r="AT1307" s="5"/>
      <c r="AU1307" s="5"/>
    </row>
    <row r="1308" spans="12:47" x14ac:dyDescent="0.6">
      <c r="L1308" s="5"/>
      <c r="M1308" s="5"/>
      <c r="P1308" s="5"/>
      <c r="Q1308" s="5"/>
      <c r="U1308" s="5"/>
      <c r="V1308" s="5"/>
      <c r="Y1308" s="5"/>
      <c r="Z1308" s="5"/>
      <c r="AC1308" s="5"/>
      <c r="AD1308" s="5"/>
      <c r="AG1308" s="5"/>
      <c r="AH1308" s="5"/>
      <c r="AL1308" s="5"/>
      <c r="AM1308" s="5"/>
      <c r="AP1308" s="5"/>
      <c r="AQ1308" s="5"/>
      <c r="AT1308" s="5"/>
      <c r="AU1308" s="5"/>
    </row>
    <row r="1309" spans="12:47" x14ac:dyDescent="0.6">
      <c r="L1309" s="5"/>
      <c r="M1309" s="5"/>
      <c r="P1309" s="5"/>
      <c r="Q1309" s="5"/>
      <c r="U1309" s="5"/>
      <c r="V1309" s="5"/>
      <c r="Y1309" s="5"/>
      <c r="Z1309" s="5"/>
      <c r="AC1309" s="5"/>
      <c r="AD1309" s="5"/>
      <c r="AG1309" s="5"/>
      <c r="AH1309" s="5"/>
      <c r="AL1309" s="5"/>
      <c r="AM1309" s="5"/>
      <c r="AP1309" s="5"/>
      <c r="AQ1309" s="5"/>
      <c r="AT1309" s="5"/>
      <c r="AU1309" s="5"/>
    </row>
    <row r="1310" spans="12:47" x14ac:dyDescent="0.6">
      <c r="L1310" s="5"/>
      <c r="M1310" s="5"/>
      <c r="P1310" s="5"/>
      <c r="Q1310" s="5"/>
      <c r="U1310" s="5"/>
      <c r="V1310" s="5"/>
      <c r="Y1310" s="5"/>
      <c r="Z1310" s="5"/>
      <c r="AC1310" s="5"/>
      <c r="AD1310" s="5"/>
      <c r="AG1310" s="5"/>
      <c r="AH1310" s="5"/>
      <c r="AL1310" s="5"/>
      <c r="AM1310" s="5"/>
      <c r="AP1310" s="5"/>
      <c r="AQ1310" s="5"/>
      <c r="AT1310" s="5"/>
      <c r="AU1310" s="5"/>
    </row>
    <row r="1311" spans="12:47" x14ac:dyDescent="0.6">
      <c r="L1311" s="5"/>
      <c r="M1311" s="5"/>
      <c r="P1311" s="5"/>
      <c r="Q1311" s="5"/>
      <c r="U1311" s="5"/>
      <c r="V1311" s="5"/>
      <c r="Y1311" s="5"/>
      <c r="Z1311" s="5"/>
      <c r="AC1311" s="5"/>
      <c r="AD1311" s="5"/>
      <c r="AG1311" s="5"/>
      <c r="AH1311" s="5"/>
      <c r="AL1311" s="5"/>
      <c r="AM1311" s="5"/>
      <c r="AP1311" s="5"/>
      <c r="AQ1311" s="5"/>
      <c r="AT1311" s="5"/>
      <c r="AU1311" s="5"/>
    </row>
    <row r="1312" spans="12:47" x14ac:dyDescent="0.6">
      <c r="L1312" s="5"/>
      <c r="M1312" s="5"/>
      <c r="P1312" s="5"/>
      <c r="Q1312" s="5"/>
      <c r="U1312" s="5"/>
      <c r="V1312" s="5"/>
      <c r="Y1312" s="5"/>
      <c r="Z1312" s="5"/>
      <c r="AC1312" s="5"/>
      <c r="AD1312" s="5"/>
      <c r="AG1312" s="5"/>
      <c r="AH1312" s="5"/>
      <c r="AL1312" s="5"/>
      <c r="AM1312" s="5"/>
      <c r="AP1312" s="5"/>
      <c r="AQ1312" s="5"/>
      <c r="AT1312" s="5"/>
      <c r="AU1312" s="5"/>
    </row>
    <row r="1313" spans="12:47" x14ac:dyDescent="0.6">
      <c r="L1313" s="5"/>
      <c r="M1313" s="5"/>
      <c r="P1313" s="5"/>
      <c r="Q1313" s="5"/>
      <c r="U1313" s="5"/>
      <c r="V1313" s="5"/>
      <c r="Y1313" s="5"/>
      <c r="Z1313" s="5"/>
      <c r="AC1313" s="5"/>
      <c r="AD1313" s="5"/>
      <c r="AG1313" s="5"/>
      <c r="AH1313" s="5"/>
      <c r="AL1313" s="5"/>
      <c r="AM1313" s="5"/>
      <c r="AP1313" s="5"/>
      <c r="AQ1313" s="5"/>
      <c r="AT1313" s="5"/>
      <c r="AU1313" s="5"/>
    </row>
    <row r="1314" spans="12:47" x14ac:dyDescent="0.6">
      <c r="L1314" s="5"/>
      <c r="M1314" s="5"/>
      <c r="P1314" s="5"/>
      <c r="Q1314" s="5"/>
      <c r="U1314" s="5"/>
      <c r="V1314" s="5"/>
      <c r="Y1314" s="5"/>
      <c r="Z1314" s="5"/>
      <c r="AC1314" s="5"/>
      <c r="AD1314" s="5"/>
      <c r="AG1314" s="5"/>
      <c r="AH1314" s="5"/>
      <c r="AL1314" s="5"/>
      <c r="AM1314" s="5"/>
      <c r="AP1314" s="5"/>
      <c r="AQ1314" s="5"/>
      <c r="AT1314" s="5"/>
      <c r="AU1314" s="5"/>
    </row>
    <row r="1315" spans="12:47" x14ac:dyDescent="0.6">
      <c r="L1315" s="5"/>
      <c r="M1315" s="5"/>
      <c r="P1315" s="5"/>
      <c r="Q1315" s="5"/>
      <c r="U1315" s="5"/>
      <c r="V1315" s="5"/>
      <c r="Y1315" s="5"/>
      <c r="Z1315" s="5"/>
      <c r="AC1315" s="5"/>
      <c r="AD1315" s="5"/>
      <c r="AG1315" s="5"/>
      <c r="AH1315" s="5"/>
      <c r="AL1315" s="5"/>
      <c r="AM1315" s="5"/>
      <c r="AP1315" s="5"/>
      <c r="AQ1315" s="5"/>
      <c r="AT1315" s="5"/>
      <c r="AU1315" s="5"/>
    </row>
    <row r="1316" spans="12:47" x14ac:dyDescent="0.6">
      <c r="L1316" s="5"/>
      <c r="M1316" s="5"/>
      <c r="P1316" s="5"/>
      <c r="Q1316" s="5"/>
      <c r="U1316" s="5"/>
      <c r="V1316" s="5"/>
      <c r="Y1316" s="5"/>
      <c r="Z1316" s="5"/>
      <c r="AC1316" s="5"/>
      <c r="AD1316" s="5"/>
      <c r="AG1316" s="5"/>
      <c r="AH1316" s="5"/>
      <c r="AL1316" s="5"/>
      <c r="AM1316" s="5"/>
      <c r="AP1316" s="5"/>
      <c r="AQ1316" s="5"/>
      <c r="AT1316" s="5"/>
      <c r="AU1316" s="5"/>
    </row>
    <row r="1317" spans="12:47" x14ac:dyDescent="0.6">
      <c r="L1317" s="5"/>
      <c r="M1317" s="5"/>
      <c r="P1317" s="5"/>
      <c r="Q1317" s="5"/>
      <c r="U1317" s="5"/>
      <c r="V1317" s="5"/>
      <c r="Y1317" s="5"/>
      <c r="Z1317" s="5"/>
      <c r="AC1317" s="5"/>
      <c r="AD1317" s="5"/>
      <c r="AG1317" s="5"/>
      <c r="AH1317" s="5"/>
      <c r="AL1317" s="5"/>
      <c r="AM1317" s="5"/>
      <c r="AP1317" s="5"/>
      <c r="AQ1317" s="5"/>
      <c r="AT1317" s="5"/>
      <c r="AU1317" s="5"/>
    </row>
    <row r="1318" spans="12:47" x14ac:dyDescent="0.6">
      <c r="L1318" s="5"/>
      <c r="M1318" s="5"/>
      <c r="P1318" s="5"/>
      <c r="Q1318" s="5"/>
      <c r="U1318" s="5"/>
      <c r="V1318" s="5"/>
      <c r="Y1318" s="5"/>
      <c r="Z1318" s="5"/>
      <c r="AC1318" s="5"/>
      <c r="AD1318" s="5"/>
      <c r="AG1318" s="5"/>
      <c r="AH1318" s="5"/>
      <c r="AL1318" s="5"/>
      <c r="AM1318" s="5"/>
      <c r="AP1318" s="5"/>
      <c r="AQ1318" s="5"/>
      <c r="AT1318" s="5"/>
      <c r="AU1318" s="5"/>
    </row>
    <row r="1319" spans="12:47" x14ac:dyDescent="0.6">
      <c r="L1319" s="5"/>
      <c r="M1319" s="5"/>
      <c r="P1319" s="5"/>
      <c r="Q1319" s="5"/>
      <c r="U1319" s="5"/>
      <c r="V1319" s="5"/>
      <c r="Y1319" s="5"/>
      <c r="Z1319" s="5"/>
      <c r="AC1319" s="5"/>
      <c r="AD1319" s="5"/>
      <c r="AG1319" s="5"/>
      <c r="AH1319" s="5"/>
      <c r="AL1319" s="5"/>
      <c r="AM1319" s="5"/>
      <c r="AP1319" s="5"/>
      <c r="AQ1319" s="5"/>
      <c r="AT1319" s="5"/>
      <c r="AU1319" s="5"/>
    </row>
    <row r="1320" spans="12:47" x14ac:dyDescent="0.6">
      <c r="L1320" s="5"/>
      <c r="M1320" s="5"/>
      <c r="P1320" s="5"/>
      <c r="Q1320" s="5"/>
      <c r="U1320" s="5"/>
      <c r="V1320" s="5"/>
      <c r="Y1320" s="5"/>
      <c r="Z1320" s="5"/>
      <c r="AC1320" s="5"/>
      <c r="AD1320" s="5"/>
      <c r="AG1320" s="5"/>
      <c r="AH1320" s="5"/>
      <c r="AL1320" s="5"/>
      <c r="AM1320" s="5"/>
      <c r="AP1320" s="5"/>
      <c r="AQ1320" s="5"/>
      <c r="AT1320" s="5"/>
      <c r="AU1320" s="5"/>
    </row>
    <row r="1321" spans="12:47" x14ac:dyDescent="0.6">
      <c r="L1321" s="5"/>
      <c r="M1321" s="5"/>
      <c r="P1321" s="5"/>
      <c r="Q1321" s="5"/>
      <c r="U1321" s="5"/>
      <c r="V1321" s="5"/>
      <c r="Y1321" s="5"/>
      <c r="Z1321" s="5"/>
      <c r="AC1321" s="5"/>
      <c r="AD1321" s="5"/>
      <c r="AG1321" s="5"/>
      <c r="AH1321" s="5"/>
      <c r="AL1321" s="5"/>
      <c r="AM1321" s="5"/>
      <c r="AP1321" s="5"/>
      <c r="AQ1321" s="5"/>
      <c r="AT1321" s="5"/>
      <c r="AU1321" s="5"/>
    </row>
    <row r="1322" spans="12:47" x14ac:dyDescent="0.6">
      <c r="L1322" s="5"/>
      <c r="M1322" s="5"/>
      <c r="P1322" s="5"/>
      <c r="Q1322" s="5"/>
      <c r="U1322" s="5"/>
      <c r="V1322" s="5"/>
      <c r="Y1322" s="5"/>
      <c r="Z1322" s="5"/>
      <c r="AC1322" s="5"/>
      <c r="AD1322" s="5"/>
      <c r="AG1322" s="5"/>
      <c r="AH1322" s="5"/>
      <c r="AL1322" s="5"/>
      <c r="AM1322" s="5"/>
      <c r="AP1322" s="5"/>
      <c r="AQ1322" s="5"/>
      <c r="AT1322" s="5"/>
      <c r="AU1322" s="5"/>
    </row>
    <row r="1323" spans="12:47" x14ac:dyDescent="0.6">
      <c r="L1323" s="5"/>
      <c r="M1323" s="5"/>
      <c r="P1323" s="5"/>
      <c r="Q1323" s="5"/>
      <c r="U1323" s="5"/>
      <c r="V1323" s="5"/>
      <c r="Y1323" s="5"/>
      <c r="Z1323" s="5"/>
      <c r="AC1323" s="5"/>
      <c r="AD1323" s="5"/>
      <c r="AG1323" s="5"/>
      <c r="AH1323" s="5"/>
      <c r="AL1323" s="5"/>
      <c r="AM1323" s="5"/>
      <c r="AP1323" s="5"/>
      <c r="AQ1323" s="5"/>
      <c r="AT1323" s="5"/>
      <c r="AU1323" s="5"/>
    </row>
    <row r="1324" spans="12:47" x14ac:dyDescent="0.6">
      <c r="L1324" s="5"/>
      <c r="M1324" s="5"/>
      <c r="P1324" s="5"/>
      <c r="Q1324" s="5"/>
      <c r="U1324" s="5"/>
      <c r="V1324" s="5"/>
      <c r="Y1324" s="5"/>
      <c r="Z1324" s="5"/>
      <c r="AC1324" s="5"/>
      <c r="AD1324" s="5"/>
      <c r="AG1324" s="5"/>
      <c r="AH1324" s="5"/>
      <c r="AL1324" s="5"/>
      <c r="AM1324" s="5"/>
      <c r="AP1324" s="5"/>
      <c r="AQ1324" s="5"/>
      <c r="AT1324" s="5"/>
      <c r="AU1324" s="5"/>
    </row>
    <row r="1325" spans="12:47" x14ac:dyDescent="0.6">
      <c r="L1325" s="5"/>
      <c r="M1325" s="5"/>
      <c r="P1325" s="5"/>
      <c r="Q1325" s="5"/>
      <c r="U1325" s="5"/>
      <c r="V1325" s="5"/>
      <c r="Y1325" s="5"/>
      <c r="Z1325" s="5"/>
      <c r="AC1325" s="5"/>
      <c r="AD1325" s="5"/>
      <c r="AG1325" s="5"/>
      <c r="AH1325" s="5"/>
      <c r="AL1325" s="5"/>
      <c r="AM1325" s="5"/>
      <c r="AP1325" s="5"/>
      <c r="AQ1325" s="5"/>
      <c r="AT1325" s="5"/>
      <c r="AU1325" s="5"/>
    </row>
    <row r="1326" spans="12:47" x14ac:dyDescent="0.6">
      <c r="L1326" s="5"/>
      <c r="M1326" s="5"/>
      <c r="P1326" s="5"/>
      <c r="Q1326" s="5"/>
      <c r="U1326" s="5"/>
      <c r="V1326" s="5"/>
      <c r="Y1326" s="5"/>
      <c r="Z1326" s="5"/>
      <c r="AC1326" s="5"/>
      <c r="AD1326" s="5"/>
      <c r="AG1326" s="5"/>
      <c r="AH1326" s="5"/>
      <c r="AL1326" s="5"/>
      <c r="AM1326" s="5"/>
      <c r="AP1326" s="5"/>
      <c r="AQ1326" s="5"/>
      <c r="AT1326" s="5"/>
      <c r="AU1326" s="5"/>
    </row>
    <row r="1327" spans="12:47" x14ac:dyDescent="0.6">
      <c r="L1327" s="5"/>
      <c r="M1327" s="5"/>
      <c r="P1327" s="5"/>
      <c r="Q1327" s="5"/>
      <c r="U1327" s="5"/>
      <c r="V1327" s="5"/>
      <c r="Y1327" s="5"/>
      <c r="Z1327" s="5"/>
      <c r="AC1327" s="5"/>
      <c r="AD1327" s="5"/>
      <c r="AG1327" s="5"/>
      <c r="AH1327" s="5"/>
      <c r="AL1327" s="5"/>
      <c r="AM1327" s="5"/>
      <c r="AP1327" s="5"/>
      <c r="AQ1327" s="5"/>
      <c r="AT1327" s="5"/>
      <c r="AU1327" s="5"/>
    </row>
    <row r="1328" spans="12:47" x14ac:dyDescent="0.6">
      <c r="L1328" s="5"/>
      <c r="M1328" s="5"/>
      <c r="P1328" s="5"/>
      <c r="Q1328" s="5"/>
      <c r="U1328" s="5"/>
      <c r="V1328" s="5"/>
      <c r="Y1328" s="5"/>
      <c r="Z1328" s="5"/>
      <c r="AC1328" s="5"/>
      <c r="AD1328" s="5"/>
      <c r="AG1328" s="5"/>
      <c r="AH1328" s="5"/>
      <c r="AL1328" s="5"/>
      <c r="AM1328" s="5"/>
      <c r="AP1328" s="5"/>
      <c r="AQ1328" s="5"/>
      <c r="AT1328" s="5"/>
      <c r="AU1328" s="5"/>
    </row>
    <row r="1329" spans="12:47" x14ac:dyDescent="0.6">
      <c r="L1329" s="5"/>
      <c r="M1329" s="5"/>
      <c r="P1329" s="5"/>
      <c r="Q1329" s="5"/>
      <c r="U1329" s="5"/>
      <c r="V1329" s="5"/>
      <c r="Y1329" s="5"/>
      <c r="Z1329" s="5"/>
      <c r="AC1329" s="5"/>
      <c r="AD1329" s="5"/>
      <c r="AG1329" s="5"/>
      <c r="AH1329" s="5"/>
      <c r="AL1329" s="5"/>
      <c r="AM1329" s="5"/>
      <c r="AP1329" s="5"/>
      <c r="AQ1329" s="5"/>
      <c r="AT1329" s="5"/>
      <c r="AU1329" s="5"/>
    </row>
    <row r="1330" spans="12:47" x14ac:dyDescent="0.6">
      <c r="L1330" s="5"/>
      <c r="M1330" s="5"/>
      <c r="P1330" s="5"/>
      <c r="Q1330" s="5"/>
      <c r="U1330" s="5"/>
      <c r="V1330" s="5"/>
      <c r="Y1330" s="5"/>
      <c r="Z1330" s="5"/>
      <c r="AC1330" s="5"/>
      <c r="AD1330" s="5"/>
      <c r="AG1330" s="5"/>
      <c r="AH1330" s="5"/>
      <c r="AL1330" s="5"/>
      <c r="AM1330" s="5"/>
      <c r="AP1330" s="5"/>
      <c r="AQ1330" s="5"/>
      <c r="AT1330" s="5"/>
      <c r="AU1330" s="5"/>
    </row>
    <row r="1331" spans="12:47" x14ac:dyDescent="0.6">
      <c r="L1331" s="5"/>
      <c r="M1331" s="5"/>
      <c r="P1331" s="5"/>
      <c r="Q1331" s="5"/>
      <c r="U1331" s="5"/>
      <c r="V1331" s="5"/>
      <c r="Y1331" s="5"/>
      <c r="Z1331" s="5"/>
      <c r="AC1331" s="5"/>
      <c r="AD1331" s="5"/>
      <c r="AG1331" s="5"/>
      <c r="AH1331" s="5"/>
      <c r="AL1331" s="5"/>
      <c r="AM1331" s="5"/>
      <c r="AP1331" s="5"/>
      <c r="AQ1331" s="5"/>
      <c r="AT1331" s="5"/>
      <c r="AU1331" s="5"/>
    </row>
    <row r="1332" spans="12:47" x14ac:dyDescent="0.6">
      <c r="L1332" s="5"/>
      <c r="M1332" s="5"/>
      <c r="P1332" s="5"/>
      <c r="Q1332" s="5"/>
      <c r="U1332" s="5"/>
      <c r="V1332" s="5"/>
      <c r="Y1332" s="5"/>
      <c r="Z1332" s="5"/>
      <c r="AC1332" s="5"/>
      <c r="AD1332" s="5"/>
      <c r="AG1332" s="5"/>
      <c r="AH1332" s="5"/>
      <c r="AL1332" s="5"/>
      <c r="AM1332" s="5"/>
      <c r="AP1332" s="5"/>
      <c r="AQ1332" s="5"/>
      <c r="AT1332" s="5"/>
      <c r="AU1332" s="5"/>
    </row>
    <row r="1333" spans="12:47" x14ac:dyDescent="0.6">
      <c r="L1333" s="5"/>
      <c r="M1333" s="5"/>
      <c r="P1333" s="5"/>
      <c r="Q1333" s="5"/>
      <c r="U1333" s="5"/>
      <c r="V1333" s="5"/>
      <c r="Y1333" s="5"/>
      <c r="Z1333" s="5"/>
      <c r="AC1333" s="5"/>
      <c r="AD1333" s="5"/>
      <c r="AG1333" s="5"/>
      <c r="AH1333" s="5"/>
      <c r="AL1333" s="5"/>
      <c r="AM1333" s="5"/>
      <c r="AP1333" s="5"/>
      <c r="AQ1333" s="5"/>
      <c r="AT1333" s="5"/>
      <c r="AU1333" s="5"/>
    </row>
    <row r="1334" spans="12:47" x14ac:dyDescent="0.6">
      <c r="L1334" s="5"/>
      <c r="M1334" s="5"/>
      <c r="P1334" s="5"/>
      <c r="Q1334" s="5"/>
      <c r="U1334" s="5"/>
      <c r="V1334" s="5"/>
      <c r="Y1334" s="5"/>
      <c r="Z1334" s="5"/>
      <c r="AC1334" s="5"/>
      <c r="AD1334" s="5"/>
      <c r="AG1334" s="5"/>
      <c r="AH1334" s="5"/>
      <c r="AL1334" s="5"/>
      <c r="AM1334" s="5"/>
      <c r="AP1334" s="5"/>
      <c r="AQ1334" s="5"/>
      <c r="AT1334" s="5"/>
      <c r="AU1334" s="5"/>
    </row>
    <row r="1335" spans="12:47" x14ac:dyDescent="0.6">
      <c r="L1335" s="5"/>
      <c r="M1335" s="5"/>
      <c r="P1335" s="5"/>
      <c r="Q1335" s="5"/>
      <c r="U1335" s="5"/>
      <c r="V1335" s="5"/>
      <c r="Y1335" s="5"/>
      <c r="Z1335" s="5"/>
      <c r="AC1335" s="5"/>
      <c r="AD1335" s="5"/>
      <c r="AG1335" s="5"/>
      <c r="AH1335" s="5"/>
      <c r="AL1335" s="5"/>
      <c r="AM1335" s="5"/>
      <c r="AP1335" s="5"/>
      <c r="AQ1335" s="5"/>
      <c r="AT1335" s="5"/>
      <c r="AU1335" s="5"/>
    </row>
    <row r="1336" spans="12:47" x14ac:dyDescent="0.6">
      <c r="L1336" s="5"/>
      <c r="M1336" s="5"/>
      <c r="P1336" s="5"/>
      <c r="Q1336" s="5"/>
      <c r="U1336" s="5"/>
      <c r="V1336" s="5"/>
      <c r="Y1336" s="5"/>
      <c r="Z1336" s="5"/>
      <c r="AC1336" s="5"/>
      <c r="AD1336" s="5"/>
      <c r="AG1336" s="5"/>
      <c r="AH1336" s="5"/>
      <c r="AL1336" s="5"/>
      <c r="AM1336" s="5"/>
      <c r="AP1336" s="5"/>
      <c r="AQ1336" s="5"/>
      <c r="AT1336" s="5"/>
      <c r="AU1336" s="5"/>
    </row>
    <row r="1337" spans="12:47" x14ac:dyDescent="0.6">
      <c r="L1337" s="5"/>
      <c r="M1337" s="5"/>
      <c r="P1337" s="5"/>
      <c r="Q1337" s="5"/>
      <c r="U1337" s="5"/>
      <c r="V1337" s="5"/>
      <c r="Y1337" s="5"/>
      <c r="Z1337" s="5"/>
      <c r="AC1337" s="5"/>
      <c r="AD1337" s="5"/>
      <c r="AG1337" s="5"/>
      <c r="AH1337" s="5"/>
      <c r="AL1337" s="5"/>
      <c r="AM1337" s="5"/>
      <c r="AP1337" s="5"/>
      <c r="AQ1337" s="5"/>
      <c r="AT1337" s="5"/>
      <c r="AU1337" s="5"/>
    </row>
    <row r="1338" spans="12:47" x14ac:dyDescent="0.6">
      <c r="L1338" s="5"/>
      <c r="M1338" s="5"/>
      <c r="P1338" s="5"/>
      <c r="Q1338" s="5"/>
      <c r="U1338" s="5"/>
      <c r="V1338" s="5"/>
      <c r="Y1338" s="5"/>
      <c r="Z1338" s="5"/>
      <c r="AC1338" s="5"/>
      <c r="AD1338" s="5"/>
      <c r="AG1338" s="5"/>
      <c r="AH1338" s="5"/>
      <c r="AL1338" s="5"/>
      <c r="AM1338" s="5"/>
      <c r="AP1338" s="5"/>
      <c r="AQ1338" s="5"/>
      <c r="AT1338" s="5"/>
      <c r="AU1338" s="5"/>
    </row>
    <row r="1339" spans="12:47" x14ac:dyDescent="0.6">
      <c r="L1339" s="5"/>
      <c r="M1339" s="5"/>
      <c r="P1339" s="5"/>
      <c r="Q1339" s="5"/>
      <c r="U1339" s="5"/>
      <c r="V1339" s="5"/>
      <c r="Y1339" s="5"/>
      <c r="Z1339" s="5"/>
      <c r="AC1339" s="5"/>
      <c r="AD1339" s="5"/>
      <c r="AG1339" s="5"/>
      <c r="AH1339" s="5"/>
      <c r="AL1339" s="5"/>
      <c r="AM1339" s="5"/>
      <c r="AP1339" s="5"/>
      <c r="AQ1339" s="5"/>
      <c r="AT1339" s="5"/>
      <c r="AU1339" s="5"/>
    </row>
    <row r="1340" spans="12:47" x14ac:dyDescent="0.6">
      <c r="L1340" s="5"/>
      <c r="M1340" s="5"/>
      <c r="P1340" s="5"/>
      <c r="Q1340" s="5"/>
      <c r="U1340" s="5"/>
      <c r="V1340" s="5"/>
      <c r="Y1340" s="5"/>
      <c r="Z1340" s="5"/>
      <c r="AC1340" s="5"/>
      <c r="AD1340" s="5"/>
      <c r="AG1340" s="5"/>
      <c r="AH1340" s="5"/>
      <c r="AL1340" s="5"/>
      <c r="AM1340" s="5"/>
      <c r="AP1340" s="5"/>
      <c r="AQ1340" s="5"/>
      <c r="AT1340" s="5"/>
      <c r="AU1340" s="5"/>
    </row>
    <row r="1341" spans="12:47" x14ac:dyDescent="0.6">
      <c r="L1341" s="5"/>
      <c r="M1341" s="5"/>
      <c r="P1341" s="5"/>
      <c r="Q1341" s="5"/>
      <c r="U1341" s="5"/>
      <c r="V1341" s="5"/>
      <c r="Y1341" s="5"/>
      <c r="Z1341" s="5"/>
      <c r="AC1341" s="5"/>
      <c r="AD1341" s="5"/>
      <c r="AG1341" s="5"/>
      <c r="AH1341" s="5"/>
      <c r="AL1341" s="5"/>
      <c r="AM1341" s="5"/>
      <c r="AP1341" s="5"/>
      <c r="AQ1341" s="5"/>
      <c r="AT1341" s="5"/>
      <c r="AU1341" s="5"/>
    </row>
    <row r="1342" spans="12:47" x14ac:dyDescent="0.6">
      <c r="L1342" s="5"/>
      <c r="M1342" s="5"/>
      <c r="P1342" s="5"/>
      <c r="Q1342" s="5"/>
      <c r="U1342" s="5"/>
      <c r="V1342" s="5"/>
      <c r="Y1342" s="5"/>
      <c r="Z1342" s="5"/>
      <c r="AC1342" s="5"/>
      <c r="AD1342" s="5"/>
      <c r="AG1342" s="5"/>
      <c r="AH1342" s="5"/>
      <c r="AL1342" s="5"/>
      <c r="AM1342" s="5"/>
      <c r="AP1342" s="5"/>
      <c r="AQ1342" s="5"/>
      <c r="AT1342" s="5"/>
      <c r="AU1342" s="5"/>
    </row>
    <row r="1343" spans="12:47" x14ac:dyDescent="0.6">
      <c r="L1343" s="5"/>
      <c r="M1343" s="5"/>
      <c r="P1343" s="5"/>
      <c r="Q1343" s="5"/>
      <c r="U1343" s="5"/>
      <c r="V1343" s="5"/>
      <c r="Y1343" s="5"/>
      <c r="Z1343" s="5"/>
      <c r="AC1343" s="5"/>
      <c r="AD1343" s="5"/>
      <c r="AG1343" s="5"/>
      <c r="AH1343" s="5"/>
      <c r="AL1343" s="5"/>
      <c r="AM1343" s="5"/>
      <c r="AP1343" s="5"/>
      <c r="AQ1343" s="5"/>
      <c r="AT1343" s="5"/>
      <c r="AU1343" s="5"/>
    </row>
    <row r="1344" spans="12:47" x14ac:dyDescent="0.6">
      <c r="L1344" s="5"/>
      <c r="M1344" s="5"/>
      <c r="P1344" s="5"/>
      <c r="Q1344" s="5"/>
      <c r="U1344" s="5"/>
      <c r="V1344" s="5"/>
      <c r="Y1344" s="5"/>
      <c r="Z1344" s="5"/>
      <c r="AC1344" s="5"/>
      <c r="AD1344" s="5"/>
      <c r="AG1344" s="5"/>
      <c r="AH1344" s="5"/>
      <c r="AL1344" s="5"/>
      <c r="AM1344" s="5"/>
      <c r="AP1344" s="5"/>
      <c r="AQ1344" s="5"/>
      <c r="AT1344" s="5"/>
      <c r="AU1344" s="5"/>
    </row>
    <row r="1345" spans="12:47" x14ac:dyDescent="0.6">
      <c r="L1345" s="5"/>
      <c r="M1345" s="5"/>
      <c r="P1345" s="5"/>
      <c r="Q1345" s="5"/>
      <c r="U1345" s="5"/>
      <c r="V1345" s="5"/>
      <c r="Y1345" s="5"/>
      <c r="Z1345" s="5"/>
      <c r="AC1345" s="5"/>
      <c r="AD1345" s="5"/>
      <c r="AG1345" s="5"/>
      <c r="AH1345" s="5"/>
      <c r="AL1345" s="5"/>
      <c r="AM1345" s="5"/>
      <c r="AP1345" s="5"/>
      <c r="AQ1345" s="5"/>
      <c r="AT1345" s="5"/>
      <c r="AU1345" s="5"/>
    </row>
    <row r="1346" spans="12:47" x14ac:dyDescent="0.6">
      <c r="L1346" s="5"/>
      <c r="M1346" s="5"/>
      <c r="P1346" s="5"/>
      <c r="Q1346" s="5"/>
      <c r="U1346" s="5"/>
      <c r="V1346" s="5"/>
      <c r="Y1346" s="5"/>
      <c r="Z1346" s="5"/>
      <c r="AC1346" s="5"/>
      <c r="AD1346" s="5"/>
      <c r="AG1346" s="5"/>
      <c r="AH1346" s="5"/>
      <c r="AL1346" s="5"/>
      <c r="AM1346" s="5"/>
      <c r="AP1346" s="5"/>
      <c r="AQ1346" s="5"/>
      <c r="AT1346" s="5"/>
      <c r="AU1346" s="5"/>
    </row>
    <row r="1347" spans="12:47" x14ac:dyDescent="0.6">
      <c r="L1347" s="5"/>
      <c r="M1347" s="5"/>
      <c r="P1347" s="5"/>
      <c r="Q1347" s="5"/>
      <c r="U1347" s="5"/>
      <c r="V1347" s="5"/>
      <c r="Y1347" s="5"/>
      <c r="Z1347" s="5"/>
      <c r="AC1347" s="5"/>
      <c r="AD1347" s="5"/>
      <c r="AG1347" s="5"/>
      <c r="AH1347" s="5"/>
      <c r="AL1347" s="5"/>
      <c r="AM1347" s="5"/>
      <c r="AP1347" s="5"/>
      <c r="AQ1347" s="5"/>
      <c r="AT1347" s="5"/>
      <c r="AU1347" s="5"/>
    </row>
    <row r="1348" spans="12:47" x14ac:dyDescent="0.6">
      <c r="L1348" s="5"/>
      <c r="M1348" s="5"/>
      <c r="P1348" s="5"/>
      <c r="Q1348" s="5"/>
      <c r="U1348" s="5"/>
      <c r="V1348" s="5"/>
      <c r="Y1348" s="5"/>
      <c r="Z1348" s="5"/>
      <c r="AC1348" s="5"/>
      <c r="AD1348" s="5"/>
      <c r="AG1348" s="5"/>
      <c r="AH1348" s="5"/>
      <c r="AL1348" s="5"/>
      <c r="AM1348" s="5"/>
      <c r="AP1348" s="5"/>
      <c r="AQ1348" s="5"/>
      <c r="AT1348" s="5"/>
      <c r="AU1348" s="5"/>
    </row>
    <row r="1349" spans="12:47" x14ac:dyDescent="0.6">
      <c r="L1349" s="5"/>
      <c r="M1349" s="5"/>
      <c r="P1349" s="5"/>
      <c r="Q1349" s="5"/>
      <c r="U1349" s="5"/>
      <c r="V1349" s="5"/>
      <c r="Y1349" s="5"/>
      <c r="Z1349" s="5"/>
      <c r="AC1349" s="5"/>
      <c r="AD1349" s="5"/>
      <c r="AG1349" s="5"/>
      <c r="AH1349" s="5"/>
      <c r="AL1349" s="5"/>
      <c r="AM1349" s="5"/>
      <c r="AP1349" s="5"/>
      <c r="AQ1349" s="5"/>
      <c r="AT1349" s="5"/>
      <c r="AU1349" s="5"/>
    </row>
    <row r="1350" spans="12:47" x14ac:dyDescent="0.6">
      <c r="L1350" s="5"/>
      <c r="M1350" s="5"/>
      <c r="P1350" s="5"/>
      <c r="Q1350" s="5"/>
      <c r="U1350" s="5"/>
      <c r="V1350" s="5"/>
      <c r="Y1350" s="5"/>
      <c r="Z1350" s="5"/>
      <c r="AC1350" s="5"/>
      <c r="AD1350" s="5"/>
      <c r="AG1350" s="5"/>
      <c r="AH1350" s="5"/>
      <c r="AL1350" s="5"/>
      <c r="AM1350" s="5"/>
      <c r="AP1350" s="5"/>
      <c r="AQ1350" s="5"/>
      <c r="AT1350" s="5"/>
      <c r="AU1350" s="5"/>
    </row>
    <row r="1351" spans="12:47" x14ac:dyDescent="0.6">
      <c r="L1351" s="5"/>
      <c r="M1351" s="5"/>
      <c r="P1351" s="5"/>
      <c r="Q1351" s="5"/>
      <c r="U1351" s="5"/>
      <c r="V1351" s="5"/>
      <c r="Y1351" s="5"/>
      <c r="Z1351" s="5"/>
      <c r="AC1351" s="5"/>
      <c r="AD1351" s="5"/>
      <c r="AG1351" s="5"/>
      <c r="AH1351" s="5"/>
      <c r="AL1351" s="5"/>
      <c r="AM1351" s="5"/>
      <c r="AP1351" s="5"/>
      <c r="AQ1351" s="5"/>
      <c r="AT1351" s="5"/>
      <c r="AU1351" s="5"/>
    </row>
    <row r="1352" spans="12:47" x14ac:dyDescent="0.6">
      <c r="L1352" s="5"/>
      <c r="M1352" s="5"/>
      <c r="P1352" s="5"/>
      <c r="Q1352" s="5"/>
      <c r="U1352" s="5"/>
      <c r="V1352" s="5"/>
      <c r="Y1352" s="5"/>
      <c r="Z1352" s="5"/>
      <c r="AC1352" s="5"/>
      <c r="AD1352" s="5"/>
      <c r="AG1352" s="5"/>
      <c r="AH1352" s="5"/>
      <c r="AL1352" s="5"/>
      <c r="AM1352" s="5"/>
      <c r="AP1352" s="5"/>
      <c r="AQ1352" s="5"/>
      <c r="AT1352" s="5"/>
      <c r="AU1352" s="5"/>
    </row>
    <row r="1353" spans="12:47" x14ac:dyDescent="0.6">
      <c r="L1353" s="5"/>
      <c r="M1353" s="5"/>
      <c r="P1353" s="5"/>
      <c r="Q1353" s="5"/>
      <c r="U1353" s="5"/>
      <c r="V1353" s="5"/>
      <c r="Y1353" s="5"/>
      <c r="Z1353" s="5"/>
      <c r="AC1353" s="5"/>
      <c r="AD1353" s="5"/>
      <c r="AG1353" s="5"/>
      <c r="AH1353" s="5"/>
      <c r="AL1353" s="5"/>
      <c r="AM1353" s="5"/>
      <c r="AP1353" s="5"/>
      <c r="AQ1353" s="5"/>
      <c r="AT1353" s="5"/>
      <c r="AU1353" s="5"/>
    </row>
    <row r="1354" spans="12:47" x14ac:dyDescent="0.6">
      <c r="L1354" s="5"/>
      <c r="M1354" s="5"/>
      <c r="P1354" s="5"/>
      <c r="Q1354" s="5"/>
      <c r="U1354" s="5"/>
      <c r="V1354" s="5"/>
      <c r="Y1354" s="5"/>
      <c r="Z1354" s="5"/>
      <c r="AC1354" s="5"/>
      <c r="AD1354" s="5"/>
      <c r="AG1354" s="5"/>
      <c r="AH1354" s="5"/>
      <c r="AL1354" s="5"/>
      <c r="AM1354" s="5"/>
      <c r="AP1354" s="5"/>
      <c r="AQ1354" s="5"/>
      <c r="AT1354" s="5"/>
      <c r="AU1354" s="5"/>
    </row>
    <row r="1355" spans="12:47" x14ac:dyDescent="0.6">
      <c r="L1355" s="5"/>
      <c r="M1355" s="5"/>
      <c r="P1355" s="5"/>
      <c r="Q1355" s="5"/>
      <c r="U1355" s="5"/>
      <c r="V1355" s="5"/>
      <c r="Y1355" s="5"/>
      <c r="Z1355" s="5"/>
      <c r="AC1355" s="5"/>
      <c r="AD1355" s="5"/>
      <c r="AG1355" s="5"/>
      <c r="AH1355" s="5"/>
      <c r="AL1355" s="5"/>
      <c r="AM1355" s="5"/>
      <c r="AP1355" s="5"/>
      <c r="AQ1355" s="5"/>
      <c r="AT1355" s="5"/>
      <c r="AU1355" s="5"/>
    </row>
    <row r="1356" spans="12:47" x14ac:dyDescent="0.6">
      <c r="L1356" s="5"/>
      <c r="M1356" s="5"/>
      <c r="P1356" s="5"/>
      <c r="Q1356" s="5"/>
      <c r="U1356" s="5"/>
      <c r="V1356" s="5"/>
      <c r="Y1356" s="5"/>
      <c r="Z1356" s="5"/>
      <c r="AC1356" s="5"/>
      <c r="AD1356" s="5"/>
      <c r="AG1356" s="5"/>
      <c r="AH1356" s="5"/>
      <c r="AL1356" s="5"/>
      <c r="AM1356" s="5"/>
      <c r="AP1356" s="5"/>
      <c r="AQ1356" s="5"/>
      <c r="AT1356" s="5"/>
      <c r="AU1356" s="5"/>
    </row>
    <row r="1357" spans="12:47" x14ac:dyDescent="0.6">
      <c r="L1357" s="5"/>
      <c r="M1357" s="5"/>
      <c r="P1357" s="5"/>
      <c r="Q1357" s="5"/>
      <c r="U1357" s="5"/>
      <c r="V1357" s="5"/>
      <c r="Y1357" s="5"/>
      <c r="Z1357" s="5"/>
      <c r="AC1357" s="5"/>
      <c r="AD1357" s="5"/>
      <c r="AG1357" s="5"/>
      <c r="AH1357" s="5"/>
      <c r="AL1357" s="5"/>
      <c r="AM1357" s="5"/>
      <c r="AP1357" s="5"/>
      <c r="AQ1357" s="5"/>
      <c r="AT1357" s="5"/>
      <c r="AU1357" s="5"/>
    </row>
    <row r="1358" spans="12:47" x14ac:dyDescent="0.6">
      <c r="L1358" s="5"/>
      <c r="M1358" s="5"/>
      <c r="P1358" s="5"/>
      <c r="Q1358" s="5"/>
      <c r="U1358" s="5"/>
      <c r="V1358" s="5"/>
      <c r="Y1358" s="5"/>
      <c r="Z1358" s="5"/>
      <c r="AC1358" s="5"/>
      <c r="AD1358" s="5"/>
      <c r="AG1358" s="5"/>
      <c r="AH1358" s="5"/>
      <c r="AL1358" s="5"/>
      <c r="AM1358" s="5"/>
      <c r="AP1358" s="5"/>
      <c r="AQ1358" s="5"/>
      <c r="AT1358" s="5"/>
      <c r="AU1358" s="5"/>
    </row>
    <row r="1359" spans="12:47" x14ac:dyDescent="0.6">
      <c r="L1359" s="5"/>
      <c r="M1359" s="5"/>
      <c r="P1359" s="5"/>
      <c r="Q1359" s="5"/>
      <c r="U1359" s="5"/>
      <c r="V1359" s="5"/>
      <c r="Y1359" s="5"/>
      <c r="Z1359" s="5"/>
      <c r="AC1359" s="5"/>
      <c r="AD1359" s="5"/>
      <c r="AG1359" s="5"/>
      <c r="AH1359" s="5"/>
      <c r="AL1359" s="5"/>
      <c r="AM1359" s="5"/>
      <c r="AP1359" s="5"/>
      <c r="AQ1359" s="5"/>
      <c r="AT1359" s="5"/>
      <c r="AU1359" s="5"/>
    </row>
    <row r="1360" spans="12:47" x14ac:dyDescent="0.6">
      <c r="L1360" s="5"/>
      <c r="M1360" s="5"/>
      <c r="P1360" s="5"/>
      <c r="Q1360" s="5"/>
      <c r="U1360" s="5"/>
      <c r="V1360" s="5"/>
      <c r="Y1360" s="5"/>
      <c r="Z1360" s="5"/>
      <c r="AC1360" s="5"/>
      <c r="AD1360" s="5"/>
      <c r="AG1360" s="5"/>
      <c r="AH1360" s="5"/>
      <c r="AL1360" s="5"/>
      <c r="AM1360" s="5"/>
      <c r="AP1360" s="5"/>
      <c r="AQ1360" s="5"/>
      <c r="AT1360" s="5"/>
      <c r="AU1360" s="5"/>
    </row>
    <row r="1361" spans="12:47" x14ac:dyDescent="0.6">
      <c r="L1361" s="5"/>
      <c r="M1361" s="5"/>
      <c r="P1361" s="5"/>
      <c r="Q1361" s="5"/>
      <c r="U1361" s="5"/>
      <c r="V1361" s="5"/>
      <c r="Y1361" s="5"/>
      <c r="Z1361" s="5"/>
      <c r="AC1361" s="5"/>
      <c r="AD1361" s="5"/>
      <c r="AG1361" s="5"/>
      <c r="AH1361" s="5"/>
      <c r="AL1361" s="5"/>
      <c r="AM1361" s="5"/>
      <c r="AP1361" s="5"/>
      <c r="AQ1361" s="5"/>
      <c r="AT1361" s="5"/>
      <c r="AU1361" s="5"/>
    </row>
    <row r="1362" spans="12:47" x14ac:dyDescent="0.6">
      <c r="L1362" s="5"/>
      <c r="M1362" s="5"/>
      <c r="P1362" s="5"/>
      <c r="Q1362" s="5"/>
      <c r="U1362" s="5"/>
      <c r="V1362" s="5"/>
      <c r="Y1362" s="5"/>
      <c r="Z1362" s="5"/>
      <c r="AC1362" s="5"/>
      <c r="AD1362" s="5"/>
      <c r="AG1362" s="5"/>
      <c r="AH1362" s="5"/>
      <c r="AL1362" s="5"/>
      <c r="AM1362" s="5"/>
      <c r="AP1362" s="5"/>
      <c r="AQ1362" s="5"/>
      <c r="AT1362" s="5"/>
      <c r="AU1362" s="5"/>
    </row>
    <row r="1363" spans="12:47" x14ac:dyDescent="0.6">
      <c r="L1363" s="5"/>
      <c r="M1363" s="5"/>
      <c r="P1363" s="5"/>
      <c r="Q1363" s="5"/>
      <c r="U1363" s="5"/>
      <c r="V1363" s="5"/>
      <c r="Y1363" s="5"/>
      <c r="Z1363" s="5"/>
      <c r="AC1363" s="5"/>
      <c r="AD1363" s="5"/>
      <c r="AG1363" s="5"/>
      <c r="AH1363" s="5"/>
      <c r="AL1363" s="5"/>
      <c r="AM1363" s="5"/>
      <c r="AP1363" s="5"/>
      <c r="AQ1363" s="5"/>
      <c r="AT1363" s="5"/>
      <c r="AU1363" s="5"/>
    </row>
    <row r="1364" spans="12:47" x14ac:dyDescent="0.6">
      <c r="L1364" s="5"/>
      <c r="M1364" s="5"/>
      <c r="P1364" s="5"/>
      <c r="Q1364" s="5"/>
      <c r="U1364" s="5"/>
      <c r="V1364" s="5"/>
      <c r="Y1364" s="5"/>
      <c r="Z1364" s="5"/>
      <c r="AC1364" s="5"/>
      <c r="AD1364" s="5"/>
      <c r="AG1364" s="5"/>
      <c r="AH1364" s="5"/>
      <c r="AL1364" s="5"/>
      <c r="AM1364" s="5"/>
      <c r="AP1364" s="5"/>
      <c r="AQ1364" s="5"/>
      <c r="AT1364" s="5"/>
      <c r="AU1364" s="5"/>
    </row>
    <row r="1365" spans="12:47" x14ac:dyDescent="0.6">
      <c r="L1365" s="5"/>
      <c r="M1365" s="5"/>
      <c r="P1365" s="5"/>
      <c r="Q1365" s="5"/>
      <c r="U1365" s="5"/>
      <c r="V1365" s="5"/>
      <c r="Y1365" s="5"/>
      <c r="Z1365" s="5"/>
      <c r="AC1365" s="5"/>
      <c r="AD1365" s="5"/>
      <c r="AG1365" s="5"/>
      <c r="AH1365" s="5"/>
      <c r="AL1365" s="5"/>
      <c r="AM1365" s="5"/>
      <c r="AP1365" s="5"/>
      <c r="AQ1365" s="5"/>
      <c r="AT1365" s="5"/>
      <c r="AU1365" s="5"/>
    </row>
    <row r="1366" spans="12:47" x14ac:dyDescent="0.6">
      <c r="L1366" s="5"/>
      <c r="M1366" s="5"/>
      <c r="P1366" s="5"/>
      <c r="Q1366" s="5"/>
      <c r="U1366" s="5"/>
      <c r="V1366" s="5"/>
      <c r="Y1366" s="5"/>
      <c r="Z1366" s="5"/>
      <c r="AC1366" s="5"/>
      <c r="AD1366" s="5"/>
      <c r="AG1366" s="5"/>
      <c r="AH1366" s="5"/>
      <c r="AL1366" s="5"/>
      <c r="AM1366" s="5"/>
      <c r="AP1366" s="5"/>
      <c r="AQ1366" s="5"/>
      <c r="AT1366" s="5"/>
      <c r="AU1366" s="5"/>
    </row>
    <row r="1367" spans="12:47" x14ac:dyDescent="0.6">
      <c r="L1367" s="5"/>
      <c r="M1367" s="5"/>
      <c r="P1367" s="5"/>
      <c r="Q1367" s="5"/>
      <c r="U1367" s="5"/>
      <c r="V1367" s="5"/>
      <c r="Y1367" s="5"/>
      <c r="Z1367" s="5"/>
      <c r="AC1367" s="5"/>
      <c r="AD1367" s="5"/>
      <c r="AG1367" s="5"/>
      <c r="AH1367" s="5"/>
      <c r="AL1367" s="5"/>
      <c r="AM1367" s="5"/>
      <c r="AP1367" s="5"/>
      <c r="AQ1367" s="5"/>
      <c r="AT1367" s="5"/>
      <c r="AU1367" s="5"/>
    </row>
    <row r="1368" spans="12:47" x14ac:dyDescent="0.6">
      <c r="L1368" s="5"/>
      <c r="M1368" s="5"/>
      <c r="P1368" s="5"/>
      <c r="Q1368" s="5"/>
      <c r="U1368" s="5"/>
      <c r="V1368" s="5"/>
      <c r="Y1368" s="5"/>
      <c r="Z1368" s="5"/>
      <c r="AC1368" s="5"/>
      <c r="AD1368" s="5"/>
      <c r="AG1368" s="5"/>
      <c r="AH1368" s="5"/>
      <c r="AL1368" s="5"/>
      <c r="AM1368" s="5"/>
      <c r="AP1368" s="5"/>
      <c r="AQ1368" s="5"/>
      <c r="AT1368" s="5"/>
      <c r="AU1368" s="5"/>
    </row>
    <row r="1369" spans="12:47" x14ac:dyDescent="0.6">
      <c r="L1369" s="5"/>
      <c r="M1369" s="5"/>
      <c r="P1369" s="5"/>
      <c r="Q1369" s="5"/>
      <c r="U1369" s="5"/>
      <c r="V1369" s="5"/>
      <c r="Y1369" s="5"/>
      <c r="Z1369" s="5"/>
      <c r="AC1369" s="5"/>
      <c r="AD1369" s="5"/>
      <c r="AG1369" s="5"/>
      <c r="AH1369" s="5"/>
      <c r="AL1369" s="5"/>
      <c r="AM1369" s="5"/>
      <c r="AP1369" s="5"/>
      <c r="AQ1369" s="5"/>
      <c r="AT1369" s="5"/>
      <c r="AU1369" s="5"/>
    </row>
    <row r="1370" spans="12:47" x14ac:dyDescent="0.6">
      <c r="L1370" s="5"/>
      <c r="M1370" s="5"/>
      <c r="P1370" s="5"/>
      <c r="Q1370" s="5"/>
      <c r="U1370" s="5"/>
      <c r="V1370" s="5"/>
      <c r="Y1370" s="5"/>
      <c r="Z1370" s="5"/>
      <c r="AC1370" s="5"/>
      <c r="AD1370" s="5"/>
      <c r="AG1370" s="5"/>
      <c r="AH1370" s="5"/>
      <c r="AL1370" s="5"/>
      <c r="AM1370" s="5"/>
      <c r="AP1370" s="5"/>
      <c r="AQ1370" s="5"/>
      <c r="AT1370" s="5"/>
      <c r="AU1370" s="5"/>
    </row>
    <row r="1371" spans="12:47" x14ac:dyDescent="0.6">
      <c r="L1371" s="5"/>
      <c r="M1371" s="5"/>
      <c r="P1371" s="5"/>
      <c r="Q1371" s="5"/>
      <c r="U1371" s="5"/>
      <c r="V1371" s="5"/>
      <c r="Y1371" s="5"/>
      <c r="Z1371" s="5"/>
      <c r="AC1371" s="5"/>
      <c r="AD1371" s="5"/>
      <c r="AG1371" s="5"/>
      <c r="AH1371" s="5"/>
      <c r="AL1371" s="5"/>
      <c r="AM1371" s="5"/>
      <c r="AP1371" s="5"/>
      <c r="AQ1371" s="5"/>
      <c r="AT1371" s="5"/>
      <c r="AU1371" s="5"/>
    </row>
    <row r="1372" spans="12:47" x14ac:dyDescent="0.6">
      <c r="L1372" s="5"/>
      <c r="M1372" s="5"/>
      <c r="P1372" s="5"/>
      <c r="Q1372" s="5"/>
      <c r="U1372" s="5"/>
      <c r="V1372" s="5"/>
      <c r="Y1372" s="5"/>
      <c r="Z1372" s="5"/>
      <c r="AC1372" s="5"/>
      <c r="AD1372" s="5"/>
      <c r="AG1372" s="5"/>
      <c r="AH1372" s="5"/>
      <c r="AL1372" s="5"/>
      <c r="AM1372" s="5"/>
      <c r="AP1372" s="5"/>
      <c r="AQ1372" s="5"/>
      <c r="AT1372" s="5"/>
      <c r="AU1372" s="5"/>
    </row>
    <row r="1373" spans="12:47" x14ac:dyDescent="0.6">
      <c r="L1373" s="5"/>
      <c r="M1373" s="5"/>
      <c r="P1373" s="5"/>
      <c r="Q1373" s="5"/>
      <c r="U1373" s="5"/>
      <c r="V1373" s="5"/>
      <c r="Y1373" s="5"/>
      <c r="Z1373" s="5"/>
      <c r="AC1373" s="5"/>
      <c r="AD1373" s="5"/>
      <c r="AG1373" s="5"/>
      <c r="AH1373" s="5"/>
      <c r="AL1373" s="5"/>
      <c r="AM1373" s="5"/>
      <c r="AP1373" s="5"/>
      <c r="AQ1373" s="5"/>
      <c r="AT1373" s="5"/>
      <c r="AU1373" s="5"/>
    </row>
    <row r="1374" spans="12:47" x14ac:dyDescent="0.6">
      <c r="L1374" s="5"/>
      <c r="M1374" s="5"/>
      <c r="P1374" s="5"/>
      <c r="Q1374" s="5"/>
      <c r="U1374" s="5"/>
      <c r="V1374" s="5"/>
      <c r="Y1374" s="5"/>
      <c r="Z1374" s="5"/>
      <c r="AC1374" s="5"/>
      <c r="AD1374" s="5"/>
      <c r="AG1374" s="5"/>
      <c r="AH1374" s="5"/>
      <c r="AL1374" s="5"/>
      <c r="AM1374" s="5"/>
      <c r="AP1374" s="5"/>
      <c r="AQ1374" s="5"/>
      <c r="AT1374" s="5"/>
      <c r="AU1374" s="5"/>
    </row>
    <row r="1375" spans="12:47" x14ac:dyDescent="0.6">
      <c r="L1375" s="5"/>
      <c r="M1375" s="5"/>
      <c r="P1375" s="5"/>
      <c r="Q1375" s="5"/>
      <c r="U1375" s="5"/>
      <c r="V1375" s="5"/>
      <c r="Y1375" s="5"/>
      <c r="Z1375" s="5"/>
      <c r="AC1375" s="5"/>
      <c r="AD1375" s="5"/>
      <c r="AG1375" s="5"/>
      <c r="AH1375" s="5"/>
      <c r="AL1375" s="5"/>
      <c r="AM1375" s="5"/>
      <c r="AP1375" s="5"/>
      <c r="AQ1375" s="5"/>
      <c r="AT1375" s="5"/>
      <c r="AU1375" s="5"/>
    </row>
    <row r="1376" spans="12:47" x14ac:dyDescent="0.6">
      <c r="L1376" s="5"/>
      <c r="M1376" s="5"/>
      <c r="P1376" s="5"/>
      <c r="Q1376" s="5"/>
      <c r="U1376" s="5"/>
      <c r="V1376" s="5"/>
      <c r="Y1376" s="5"/>
      <c r="Z1376" s="5"/>
      <c r="AC1376" s="5"/>
      <c r="AD1376" s="5"/>
      <c r="AG1376" s="5"/>
      <c r="AH1376" s="5"/>
      <c r="AL1376" s="5"/>
      <c r="AM1376" s="5"/>
      <c r="AP1376" s="5"/>
      <c r="AQ1376" s="5"/>
      <c r="AT1376" s="5"/>
      <c r="AU1376" s="5"/>
    </row>
    <row r="1377" spans="12:47" x14ac:dyDescent="0.6">
      <c r="L1377" s="5"/>
      <c r="M1377" s="5"/>
      <c r="P1377" s="5"/>
      <c r="Q1377" s="5"/>
      <c r="U1377" s="5"/>
      <c r="V1377" s="5"/>
      <c r="Y1377" s="5"/>
      <c r="Z1377" s="5"/>
      <c r="AC1377" s="5"/>
      <c r="AD1377" s="5"/>
      <c r="AG1377" s="5"/>
      <c r="AH1377" s="5"/>
      <c r="AL1377" s="5"/>
      <c r="AM1377" s="5"/>
      <c r="AP1377" s="5"/>
      <c r="AQ1377" s="5"/>
      <c r="AT1377" s="5"/>
      <c r="AU1377" s="5"/>
    </row>
    <row r="1378" spans="12:47" x14ac:dyDescent="0.6">
      <c r="L1378" s="5"/>
      <c r="M1378" s="5"/>
      <c r="P1378" s="5"/>
      <c r="Q1378" s="5"/>
      <c r="U1378" s="5"/>
      <c r="V1378" s="5"/>
      <c r="Y1378" s="5"/>
      <c r="Z1378" s="5"/>
      <c r="AC1378" s="5"/>
      <c r="AD1378" s="5"/>
      <c r="AG1378" s="5"/>
      <c r="AH1378" s="5"/>
      <c r="AL1378" s="5"/>
      <c r="AM1378" s="5"/>
      <c r="AP1378" s="5"/>
      <c r="AQ1378" s="5"/>
      <c r="AT1378" s="5"/>
      <c r="AU1378" s="5"/>
    </row>
    <row r="1379" spans="12:47" x14ac:dyDescent="0.6">
      <c r="L1379" s="5"/>
      <c r="M1379" s="5"/>
      <c r="P1379" s="5"/>
      <c r="Q1379" s="5"/>
      <c r="U1379" s="5"/>
      <c r="V1379" s="5"/>
      <c r="Y1379" s="5"/>
      <c r="Z1379" s="5"/>
      <c r="AC1379" s="5"/>
      <c r="AD1379" s="5"/>
      <c r="AG1379" s="5"/>
      <c r="AH1379" s="5"/>
      <c r="AL1379" s="5"/>
      <c r="AM1379" s="5"/>
      <c r="AP1379" s="5"/>
      <c r="AQ1379" s="5"/>
      <c r="AT1379" s="5"/>
      <c r="AU1379" s="5"/>
    </row>
    <row r="1380" spans="12:47" x14ac:dyDescent="0.6">
      <c r="L1380" s="5"/>
      <c r="M1380" s="5"/>
      <c r="P1380" s="5"/>
      <c r="Q1380" s="5"/>
      <c r="U1380" s="5"/>
      <c r="V1380" s="5"/>
      <c r="Y1380" s="5"/>
      <c r="Z1380" s="5"/>
      <c r="AC1380" s="5"/>
      <c r="AD1380" s="5"/>
      <c r="AG1380" s="5"/>
      <c r="AH1380" s="5"/>
      <c r="AL1380" s="5"/>
      <c r="AM1380" s="5"/>
      <c r="AP1380" s="5"/>
      <c r="AQ1380" s="5"/>
      <c r="AT1380" s="5"/>
      <c r="AU1380" s="5"/>
    </row>
    <row r="1381" spans="12:47" x14ac:dyDescent="0.6">
      <c r="L1381" s="5"/>
      <c r="M1381" s="5"/>
      <c r="P1381" s="5"/>
      <c r="Q1381" s="5"/>
      <c r="U1381" s="5"/>
      <c r="V1381" s="5"/>
      <c r="Y1381" s="5"/>
      <c r="Z1381" s="5"/>
      <c r="AC1381" s="5"/>
      <c r="AD1381" s="5"/>
      <c r="AG1381" s="5"/>
      <c r="AH1381" s="5"/>
      <c r="AL1381" s="5"/>
      <c r="AM1381" s="5"/>
      <c r="AP1381" s="5"/>
      <c r="AQ1381" s="5"/>
      <c r="AT1381" s="5"/>
      <c r="AU1381" s="5"/>
    </row>
    <row r="1382" spans="12:47" x14ac:dyDescent="0.6">
      <c r="L1382" s="5"/>
      <c r="M1382" s="5"/>
      <c r="P1382" s="5"/>
      <c r="Q1382" s="5"/>
      <c r="U1382" s="5"/>
      <c r="V1382" s="5"/>
      <c r="Y1382" s="5"/>
      <c r="Z1382" s="5"/>
      <c r="AC1382" s="5"/>
      <c r="AD1382" s="5"/>
      <c r="AG1382" s="5"/>
      <c r="AH1382" s="5"/>
      <c r="AL1382" s="5"/>
      <c r="AM1382" s="5"/>
      <c r="AP1382" s="5"/>
      <c r="AQ1382" s="5"/>
      <c r="AT1382" s="5"/>
      <c r="AU1382" s="5"/>
    </row>
    <row r="1383" spans="12:47" x14ac:dyDescent="0.6">
      <c r="L1383" s="5"/>
      <c r="M1383" s="5"/>
      <c r="P1383" s="5"/>
      <c r="Q1383" s="5"/>
      <c r="U1383" s="5"/>
      <c r="V1383" s="5"/>
      <c r="Y1383" s="5"/>
      <c r="Z1383" s="5"/>
      <c r="AC1383" s="5"/>
      <c r="AD1383" s="5"/>
      <c r="AG1383" s="5"/>
      <c r="AH1383" s="5"/>
      <c r="AL1383" s="5"/>
      <c r="AM1383" s="5"/>
      <c r="AP1383" s="5"/>
      <c r="AQ1383" s="5"/>
      <c r="AT1383" s="5"/>
      <c r="AU1383" s="5"/>
    </row>
    <row r="1384" spans="12:47" x14ac:dyDescent="0.6">
      <c r="L1384" s="5"/>
      <c r="M1384" s="5"/>
      <c r="P1384" s="5"/>
      <c r="Q1384" s="5"/>
      <c r="U1384" s="5"/>
      <c r="V1384" s="5"/>
      <c r="Y1384" s="5"/>
      <c r="Z1384" s="5"/>
      <c r="AC1384" s="5"/>
      <c r="AD1384" s="5"/>
      <c r="AG1384" s="5"/>
      <c r="AH1384" s="5"/>
      <c r="AL1384" s="5"/>
      <c r="AM1384" s="5"/>
      <c r="AP1384" s="5"/>
      <c r="AQ1384" s="5"/>
      <c r="AT1384" s="5"/>
      <c r="AU1384" s="5"/>
    </row>
    <row r="1385" spans="12:47" x14ac:dyDescent="0.6">
      <c r="L1385" s="5"/>
      <c r="M1385" s="5"/>
      <c r="P1385" s="5"/>
      <c r="Q1385" s="5"/>
      <c r="U1385" s="5"/>
      <c r="V1385" s="5"/>
      <c r="Y1385" s="5"/>
      <c r="Z1385" s="5"/>
      <c r="AC1385" s="5"/>
      <c r="AD1385" s="5"/>
      <c r="AG1385" s="5"/>
      <c r="AH1385" s="5"/>
      <c r="AL1385" s="5"/>
      <c r="AM1385" s="5"/>
      <c r="AP1385" s="5"/>
      <c r="AQ1385" s="5"/>
      <c r="AT1385" s="5"/>
      <c r="AU1385" s="5"/>
    </row>
    <row r="1386" spans="12:47" x14ac:dyDescent="0.6">
      <c r="L1386" s="5"/>
      <c r="M1386" s="5"/>
      <c r="P1386" s="5"/>
      <c r="Q1386" s="5"/>
      <c r="U1386" s="5"/>
      <c r="V1386" s="5"/>
      <c r="Y1386" s="5"/>
      <c r="Z1386" s="5"/>
      <c r="AC1386" s="5"/>
      <c r="AD1386" s="5"/>
      <c r="AG1386" s="5"/>
      <c r="AH1386" s="5"/>
      <c r="AL1386" s="5"/>
      <c r="AM1386" s="5"/>
      <c r="AP1386" s="5"/>
      <c r="AQ1386" s="5"/>
      <c r="AT1386" s="5"/>
      <c r="AU1386" s="5"/>
    </row>
    <row r="1387" spans="12:47" x14ac:dyDescent="0.6">
      <c r="L1387" s="5"/>
      <c r="M1387" s="5"/>
      <c r="P1387" s="5"/>
      <c r="Q1387" s="5"/>
      <c r="U1387" s="5"/>
      <c r="V1387" s="5"/>
      <c r="Y1387" s="5"/>
      <c r="Z1387" s="5"/>
      <c r="AC1387" s="5"/>
      <c r="AD1387" s="5"/>
      <c r="AG1387" s="5"/>
      <c r="AH1387" s="5"/>
      <c r="AL1387" s="5"/>
      <c r="AM1387" s="5"/>
      <c r="AP1387" s="5"/>
      <c r="AQ1387" s="5"/>
      <c r="AT1387" s="5"/>
      <c r="AU1387" s="5"/>
    </row>
    <row r="1388" spans="12:47" x14ac:dyDescent="0.6">
      <c r="L1388" s="5"/>
      <c r="M1388" s="5"/>
      <c r="P1388" s="5"/>
      <c r="Q1388" s="5"/>
      <c r="U1388" s="5"/>
      <c r="V1388" s="5"/>
      <c r="Y1388" s="5"/>
      <c r="Z1388" s="5"/>
      <c r="AC1388" s="5"/>
      <c r="AD1388" s="5"/>
      <c r="AG1388" s="5"/>
      <c r="AH1388" s="5"/>
      <c r="AL1388" s="5"/>
      <c r="AM1388" s="5"/>
      <c r="AP1388" s="5"/>
      <c r="AQ1388" s="5"/>
      <c r="AT1388" s="5"/>
      <c r="AU1388" s="5"/>
    </row>
    <row r="1389" spans="12:47" x14ac:dyDescent="0.6">
      <c r="L1389" s="5"/>
      <c r="M1389" s="5"/>
      <c r="P1389" s="5"/>
      <c r="Q1389" s="5"/>
      <c r="U1389" s="5"/>
      <c r="V1389" s="5"/>
      <c r="Y1389" s="5"/>
      <c r="Z1389" s="5"/>
      <c r="AC1389" s="5"/>
      <c r="AD1389" s="5"/>
      <c r="AG1389" s="5"/>
      <c r="AH1389" s="5"/>
      <c r="AL1389" s="5"/>
      <c r="AM1389" s="5"/>
      <c r="AP1389" s="5"/>
      <c r="AQ1389" s="5"/>
      <c r="AT1389" s="5"/>
      <c r="AU1389" s="5"/>
    </row>
    <row r="1390" spans="12:47" x14ac:dyDescent="0.6">
      <c r="L1390" s="5"/>
      <c r="M1390" s="5"/>
      <c r="P1390" s="5"/>
      <c r="Q1390" s="5"/>
      <c r="U1390" s="5"/>
      <c r="V1390" s="5"/>
      <c r="Y1390" s="5"/>
      <c r="Z1390" s="5"/>
      <c r="AC1390" s="5"/>
      <c r="AD1390" s="5"/>
      <c r="AG1390" s="5"/>
      <c r="AH1390" s="5"/>
      <c r="AL1390" s="5"/>
      <c r="AM1390" s="5"/>
      <c r="AP1390" s="5"/>
      <c r="AQ1390" s="5"/>
      <c r="AT1390" s="5"/>
      <c r="AU1390" s="5"/>
    </row>
    <row r="1391" spans="12:47" x14ac:dyDescent="0.6">
      <c r="L1391" s="5"/>
      <c r="M1391" s="5"/>
      <c r="P1391" s="5"/>
      <c r="Q1391" s="5"/>
      <c r="U1391" s="5"/>
      <c r="V1391" s="5"/>
      <c r="Y1391" s="5"/>
      <c r="Z1391" s="5"/>
      <c r="AC1391" s="5"/>
      <c r="AD1391" s="5"/>
      <c r="AG1391" s="5"/>
      <c r="AH1391" s="5"/>
      <c r="AL1391" s="5"/>
      <c r="AM1391" s="5"/>
      <c r="AP1391" s="5"/>
      <c r="AQ1391" s="5"/>
      <c r="AT1391" s="5"/>
      <c r="AU1391" s="5"/>
    </row>
    <row r="1392" spans="12:47" x14ac:dyDescent="0.6">
      <c r="L1392" s="5"/>
      <c r="M1392" s="5"/>
      <c r="P1392" s="5"/>
      <c r="Q1392" s="5"/>
      <c r="U1392" s="5"/>
      <c r="V1392" s="5"/>
      <c r="Y1392" s="5"/>
      <c r="Z1392" s="5"/>
      <c r="AC1392" s="5"/>
      <c r="AD1392" s="5"/>
      <c r="AG1392" s="5"/>
      <c r="AH1392" s="5"/>
      <c r="AL1392" s="5"/>
      <c r="AM1392" s="5"/>
      <c r="AP1392" s="5"/>
      <c r="AQ1392" s="5"/>
      <c r="AT1392" s="5"/>
      <c r="AU1392" s="5"/>
    </row>
    <row r="1393" spans="12:47" x14ac:dyDescent="0.6">
      <c r="L1393" s="5"/>
      <c r="M1393" s="5"/>
      <c r="P1393" s="5"/>
      <c r="Q1393" s="5"/>
      <c r="U1393" s="5"/>
      <c r="V1393" s="5"/>
      <c r="Y1393" s="5"/>
      <c r="Z1393" s="5"/>
      <c r="AC1393" s="5"/>
      <c r="AD1393" s="5"/>
      <c r="AG1393" s="5"/>
      <c r="AH1393" s="5"/>
      <c r="AL1393" s="5"/>
      <c r="AM1393" s="5"/>
      <c r="AP1393" s="5"/>
      <c r="AQ1393" s="5"/>
      <c r="AT1393" s="5"/>
      <c r="AU1393" s="5"/>
    </row>
    <row r="1394" spans="12:47" x14ac:dyDescent="0.6">
      <c r="L1394" s="5"/>
      <c r="M1394" s="5"/>
      <c r="P1394" s="5"/>
      <c r="Q1394" s="5"/>
      <c r="U1394" s="5"/>
      <c r="V1394" s="5"/>
      <c r="Y1394" s="5"/>
      <c r="Z1394" s="5"/>
      <c r="AC1394" s="5"/>
      <c r="AD1394" s="5"/>
      <c r="AG1394" s="5"/>
      <c r="AH1394" s="5"/>
      <c r="AL1394" s="5"/>
      <c r="AM1394" s="5"/>
      <c r="AP1394" s="5"/>
      <c r="AQ1394" s="5"/>
      <c r="AT1394" s="5"/>
      <c r="AU1394" s="5"/>
    </row>
    <row r="1395" spans="12:47" x14ac:dyDescent="0.6">
      <c r="L1395" s="5"/>
      <c r="M1395" s="5"/>
      <c r="P1395" s="5"/>
      <c r="Q1395" s="5"/>
      <c r="U1395" s="5"/>
      <c r="V1395" s="5"/>
      <c r="Y1395" s="5"/>
      <c r="Z1395" s="5"/>
      <c r="AC1395" s="5"/>
      <c r="AD1395" s="5"/>
      <c r="AG1395" s="5"/>
      <c r="AH1395" s="5"/>
      <c r="AL1395" s="5"/>
      <c r="AM1395" s="5"/>
      <c r="AP1395" s="5"/>
      <c r="AQ1395" s="5"/>
      <c r="AT1395" s="5"/>
      <c r="AU1395" s="5"/>
    </row>
    <row r="1396" spans="12:47" x14ac:dyDescent="0.6">
      <c r="L1396" s="5"/>
      <c r="M1396" s="5"/>
      <c r="P1396" s="5"/>
      <c r="Q1396" s="5"/>
      <c r="U1396" s="5"/>
      <c r="V1396" s="5"/>
      <c r="Y1396" s="5"/>
      <c r="Z1396" s="5"/>
      <c r="AC1396" s="5"/>
      <c r="AD1396" s="5"/>
      <c r="AG1396" s="5"/>
      <c r="AH1396" s="5"/>
      <c r="AL1396" s="5"/>
      <c r="AM1396" s="5"/>
      <c r="AP1396" s="5"/>
      <c r="AQ1396" s="5"/>
      <c r="AT1396" s="5"/>
      <c r="AU1396" s="5"/>
    </row>
    <row r="1397" spans="12:47" x14ac:dyDescent="0.6">
      <c r="L1397" s="5"/>
      <c r="M1397" s="5"/>
      <c r="P1397" s="5"/>
      <c r="Q1397" s="5"/>
      <c r="U1397" s="5"/>
      <c r="V1397" s="5"/>
      <c r="Y1397" s="5"/>
      <c r="Z1397" s="5"/>
      <c r="AC1397" s="5"/>
      <c r="AD1397" s="5"/>
      <c r="AG1397" s="5"/>
      <c r="AH1397" s="5"/>
      <c r="AL1397" s="5"/>
      <c r="AM1397" s="5"/>
      <c r="AP1397" s="5"/>
      <c r="AQ1397" s="5"/>
      <c r="AT1397" s="5"/>
      <c r="AU1397" s="5"/>
    </row>
    <row r="1398" spans="12:47" x14ac:dyDescent="0.6">
      <c r="L1398" s="5"/>
      <c r="M1398" s="5"/>
      <c r="P1398" s="5"/>
      <c r="Q1398" s="5"/>
      <c r="U1398" s="5"/>
      <c r="V1398" s="5"/>
      <c r="Y1398" s="5"/>
      <c r="Z1398" s="5"/>
      <c r="AC1398" s="5"/>
      <c r="AD1398" s="5"/>
      <c r="AG1398" s="5"/>
      <c r="AH1398" s="5"/>
      <c r="AL1398" s="5"/>
      <c r="AM1398" s="5"/>
      <c r="AP1398" s="5"/>
      <c r="AQ1398" s="5"/>
      <c r="AT1398" s="5"/>
      <c r="AU1398" s="5"/>
    </row>
    <row r="1399" spans="12:47" x14ac:dyDescent="0.6">
      <c r="L1399" s="5"/>
      <c r="M1399" s="5"/>
      <c r="P1399" s="5"/>
      <c r="Q1399" s="5"/>
      <c r="U1399" s="5"/>
      <c r="V1399" s="5"/>
      <c r="Y1399" s="5"/>
      <c r="Z1399" s="5"/>
      <c r="AC1399" s="5"/>
      <c r="AD1399" s="5"/>
      <c r="AG1399" s="5"/>
      <c r="AH1399" s="5"/>
      <c r="AL1399" s="5"/>
      <c r="AM1399" s="5"/>
      <c r="AP1399" s="5"/>
      <c r="AQ1399" s="5"/>
      <c r="AT1399" s="5"/>
      <c r="AU1399" s="5"/>
    </row>
    <row r="1400" spans="12:47" x14ac:dyDescent="0.6">
      <c r="L1400" s="5"/>
      <c r="M1400" s="5"/>
      <c r="P1400" s="5"/>
      <c r="Q1400" s="5"/>
      <c r="U1400" s="5"/>
      <c r="V1400" s="5"/>
      <c r="Y1400" s="5"/>
      <c r="Z1400" s="5"/>
      <c r="AC1400" s="5"/>
      <c r="AD1400" s="5"/>
      <c r="AG1400" s="5"/>
      <c r="AH1400" s="5"/>
      <c r="AL1400" s="5"/>
      <c r="AM1400" s="5"/>
      <c r="AP1400" s="5"/>
      <c r="AQ1400" s="5"/>
      <c r="AT1400" s="5"/>
      <c r="AU1400" s="5"/>
    </row>
    <row r="1401" spans="12:47" x14ac:dyDescent="0.6">
      <c r="L1401" s="5"/>
      <c r="M1401" s="5"/>
      <c r="P1401" s="5"/>
      <c r="Q1401" s="5"/>
      <c r="U1401" s="5"/>
      <c r="V1401" s="5"/>
      <c r="Y1401" s="5"/>
      <c r="Z1401" s="5"/>
      <c r="AC1401" s="5"/>
      <c r="AD1401" s="5"/>
      <c r="AG1401" s="5"/>
      <c r="AH1401" s="5"/>
      <c r="AL1401" s="5"/>
      <c r="AM1401" s="5"/>
      <c r="AP1401" s="5"/>
      <c r="AQ1401" s="5"/>
      <c r="AT1401" s="5"/>
      <c r="AU1401" s="5"/>
    </row>
    <row r="1402" spans="12:47" x14ac:dyDescent="0.6">
      <c r="L1402" s="5"/>
      <c r="M1402" s="5"/>
      <c r="P1402" s="5"/>
      <c r="Q1402" s="5"/>
      <c r="U1402" s="5"/>
      <c r="V1402" s="5"/>
      <c r="Y1402" s="5"/>
      <c r="Z1402" s="5"/>
      <c r="AC1402" s="5"/>
      <c r="AD1402" s="5"/>
      <c r="AG1402" s="5"/>
      <c r="AH1402" s="5"/>
      <c r="AL1402" s="5"/>
      <c r="AM1402" s="5"/>
      <c r="AP1402" s="5"/>
      <c r="AQ1402" s="5"/>
      <c r="AT1402" s="5"/>
      <c r="AU1402" s="5"/>
    </row>
    <row r="1403" spans="12:47" x14ac:dyDescent="0.6">
      <c r="L1403" s="5"/>
      <c r="M1403" s="5"/>
      <c r="P1403" s="5"/>
      <c r="Q1403" s="5"/>
      <c r="U1403" s="5"/>
      <c r="V1403" s="5"/>
      <c r="Y1403" s="5"/>
      <c r="Z1403" s="5"/>
      <c r="AC1403" s="5"/>
      <c r="AD1403" s="5"/>
      <c r="AG1403" s="5"/>
      <c r="AH1403" s="5"/>
      <c r="AL1403" s="5"/>
      <c r="AM1403" s="5"/>
      <c r="AP1403" s="5"/>
      <c r="AQ1403" s="5"/>
      <c r="AT1403" s="5"/>
      <c r="AU1403" s="5"/>
    </row>
    <row r="1404" spans="12:47" x14ac:dyDescent="0.6">
      <c r="L1404" s="5"/>
      <c r="M1404" s="5"/>
      <c r="P1404" s="5"/>
      <c r="Q1404" s="5"/>
      <c r="U1404" s="5"/>
      <c r="V1404" s="5"/>
      <c r="Y1404" s="5"/>
      <c r="Z1404" s="5"/>
      <c r="AC1404" s="5"/>
      <c r="AD1404" s="5"/>
      <c r="AG1404" s="5"/>
      <c r="AH1404" s="5"/>
      <c r="AL1404" s="5"/>
      <c r="AM1404" s="5"/>
      <c r="AP1404" s="5"/>
      <c r="AQ1404" s="5"/>
      <c r="AT1404" s="5"/>
      <c r="AU1404" s="5"/>
    </row>
    <row r="1405" spans="12:47" x14ac:dyDescent="0.6">
      <c r="L1405" s="5"/>
      <c r="M1405" s="5"/>
      <c r="P1405" s="5"/>
      <c r="Q1405" s="5"/>
      <c r="U1405" s="5"/>
      <c r="V1405" s="5"/>
      <c r="Y1405" s="5"/>
      <c r="Z1405" s="5"/>
      <c r="AC1405" s="5"/>
      <c r="AD1405" s="5"/>
      <c r="AG1405" s="5"/>
      <c r="AH1405" s="5"/>
      <c r="AL1405" s="5"/>
      <c r="AM1405" s="5"/>
      <c r="AP1405" s="5"/>
      <c r="AQ1405" s="5"/>
      <c r="AT1405" s="5"/>
      <c r="AU1405" s="5"/>
    </row>
    <row r="1406" spans="12:47" x14ac:dyDescent="0.6">
      <c r="L1406" s="5"/>
      <c r="M1406" s="5"/>
      <c r="P1406" s="5"/>
      <c r="Q1406" s="5"/>
      <c r="U1406" s="5"/>
      <c r="V1406" s="5"/>
      <c r="Y1406" s="5"/>
      <c r="Z1406" s="5"/>
      <c r="AC1406" s="5"/>
      <c r="AD1406" s="5"/>
      <c r="AG1406" s="5"/>
      <c r="AH1406" s="5"/>
      <c r="AL1406" s="5"/>
      <c r="AM1406" s="5"/>
      <c r="AP1406" s="5"/>
      <c r="AQ1406" s="5"/>
      <c r="AT1406" s="5"/>
      <c r="AU1406" s="5"/>
    </row>
    <row r="1407" spans="12:47" x14ac:dyDescent="0.6">
      <c r="L1407" s="5"/>
      <c r="M1407" s="5"/>
      <c r="P1407" s="5"/>
      <c r="Q1407" s="5"/>
      <c r="U1407" s="5"/>
      <c r="V1407" s="5"/>
      <c r="Y1407" s="5"/>
      <c r="Z1407" s="5"/>
      <c r="AC1407" s="5"/>
      <c r="AD1407" s="5"/>
      <c r="AG1407" s="5"/>
      <c r="AH1407" s="5"/>
      <c r="AL1407" s="5"/>
      <c r="AM1407" s="5"/>
      <c r="AP1407" s="5"/>
      <c r="AQ1407" s="5"/>
      <c r="AT1407" s="5"/>
      <c r="AU1407" s="5"/>
    </row>
    <row r="1408" spans="12:47" x14ac:dyDescent="0.6">
      <c r="L1408" s="5"/>
      <c r="M1408" s="5"/>
      <c r="P1408" s="5"/>
      <c r="Q1408" s="5"/>
      <c r="U1408" s="5"/>
      <c r="V1408" s="5"/>
      <c r="Y1408" s="5"/>
      <c r="Z1408" s="5"/>
      <c r="AC1408" s="5"/>
      <c r="AD1408" s="5"/>
      <c r="AG1408" s="5"/>
      <c r="AH1408" s="5"/>
      <c r="AL1408" s="5"/>
      <c r="AM1408" s="5"/>
      <c r="AP1408" s="5"/>
      <c r="AQ1408" s="5"/>
      <c r="AT1408" s="5"/>
      <c r="AU1408" s="5"/>
    </row>
    <row r="1409" spans="12:47" x14ac:dyDescent="0.6">
      <c r="L1409" s="5"/>
      <c r="M1409" s="5"/>
      <c r="P1409" s="5"/>
      <c r="Q1409" s="5"/>
      <c r="U1409" s="5"/>
      <c r="V1409" s="5"/>
      <c r="Y1409" s="5"/>
      <c r="Z1409" s="5"/>
      <c r="AC1409" s="5"/>
      <c r="AD1409" s="5"/>
      <c r="AG1409" s="5"/>
      <c r="AH1409" s="5"/>
      <c r="AL1409" s="5"/>
      <c r="AM1409" s="5"/>
      <c r="AP1409" s="5"/>
      <c r="AQ1409" s="5"/>
      <c r="AT1409" s="5"/>
      <c r="AU1409" s="5"/>
    </row>
    <row r="1410" spans="12:47" x14ac:dyDescent="0.6">
      <c r="L1410" s="5"/>
      <c r="M1410" s="5"/>
      <c r="P1410" s="5"/>
      <c r="Q1410" s="5"/>
      <c r="U1410" s="5"/>
      <c r="V1410" s="5"/>
      <c r="Y1410" s="5"/>
      <c r="Z1410" s="5"/>
      <c r="AC1410" s="5"/>
      <c r="AD1410" s="5"/>
      <c r="AG1410" s="5"/>
      <c r="AH1410" s="5"/>
      <c r="AL1410" s="5"/>
      <c r="AM1410" s="5"/>
      <c r="AP1410" s="5"/>
      <c r="AQ1410" s="5"/>
      <c r="AT1410" s="5"/>
      <c r="AU1410" s="5"/>
    </row>
    <row r="1411" spans="12:47" x14ac:dyDescent="0.6">
      <c r="L1411" s="5"/>
      <c r="M1411" s="5"/>
      <c r="P1411" s="5"/>
      <c r="Q1411" s="5"/>
      <c r="U1411" s="5"/>
      <c r="V1411" s="5"/>
      <c r="Y1411" s="5"/>
      <c r="Z1411" s="5"/>
      <c r="AC1411" s="5"/>
      <c r="AD1411" s="5"/>
      <c r="AG1411" s="5"/>
      <c r="AH1411" s="5"/>
      <c r="AL1411" s="5"/>
      <c r="AM1411" s="5"/>
      <c r="AP1411" s="5"/>
      <c r="AQ1411" s="5"/>
      <c r="AT1411" s="5"/>
      <c r="AU1411" s="5"/>
    </row>
    <row r="1412" spans="12:47" x14ac:dyDescent="0.6">
      <c r="L1412" s="5"/>
      <c r="M1412" s="5"/>
      <c r="P1412" s="5"/>
      <c r="Q1412" s="5"/>
      <c r="U1412" s="5"/>
      <c r="V1412" s="5"/>
      <c r="Y1412" s="5"/>
      <c r="Z1412" s="5"/>
      <c r="AC1412" s="5"/>
      <c r="AD1412" s="5"/>
      <c r="AG1412" s="5"/>
      <c r="AH1412" s="5"/>
      <c r="AL1412" s="5"/>
      <c r="AM1412" s="5"/>
      <c r="AP1412" s="5"/>
      <c r="AQ1412" s="5"/>
      <c r="AT1412" s="5"/>
      <c r="AU1412" s="5"/>
    </row>
    <row r="1413" spans="12:47" x14ac:dyDescent="0.6">
      <c r="L1413" s="5"/>
      <c r="M1413" s="5"/>
      <c r="P1413" s="5"/>
      <c r="Q1413" s="5"/>
      <c r="U1413" s="5"/>
      <c r="V1413" s="5"/>
      <c r="Y1413" s="5"/>
      <c r="Z1413" s="5"/>
      <c r="AC1413" s="5"/>
      <c r="AD1413" s="5"/>
      <c r="AG1413" s="5"/>
      <c r="AH1413" s="5"/>
      <c r="AL1413" s="5"/>
      <c r="AM1413" s="5"/>
      <c r="AP1413" s="5"/>
      <c r="AQ1413" s="5"/>
      <c r="AT1413" s="5"/>
      <c r="AU1413" s="5"/>
    </row>
    <row r="1414" spans="12:47" x14ac:dyDescent="0.6">
      <c r="L1414" s="5"/>
      <c r="M1414" s="5"/>
      <c r="P1414" s="5"/>
      <c r="Q1414" s="5"/>
      <c r="U1414" s="5"/>
      <c r="V1414" s="5"/>
      <c r="Y1414" s="5"/>
      <c r="Z1414" s="5"/>
      <c r="AC1414" s="5"/>
      <c r="AD1414" s="5"/>
      <c r="AG1414" s="5"/>
      <c r="AH1414" s="5"/>
      <c r="AL1414" s="5"/>
      <c r="AM1414" s="5"/>
      <c r="AP1414" s="5"/>
      <c r="AQ1414" s="5"/>
      <c r="AT1414" s="5"/>
      <c r="AU1414" s="5"/>
    </row>
    <row r="1415" spans="12:47" x14ac:dyDescent="0.6">
      <c r="L1415" s="5"/>
      <c r="M1415" s="5"/>
      <c r="P1415" s="5"/>
      <c r="Q1415" s="5"/>
      <c r="U1415" s="5"/>
      <c r="V1415" s="5"/>
      <c r="Y1415" s="5"/>
      <c r="Z1415" s="5"/>
      <c r="AC1415" s="5"/>
      <c r="AD1415" s="5"/>
      <c r="AG1415" s="5"/>
      <c r="AH1415" s="5"/>
      <c r="AL1415" s="5"/>
      <c r="AM1415" s="5"/>
      <c r="AP1415" s="5"/>
      <c r="AQ1415" s="5"/>
      <c r="AT1415" s="5"/>
      <c r="AU1415" s="5"/>
    </row>
    <row r="1416" spans="12:47" x14ac:dyDescent="0.6">
      <c r="L1416" s="5"/>
      <c r="M1416" s="5"/>
      <c r="P1416" s="5"/>
      <c r="Q1416" s="5"/>
      <c r="U1416" s="5"/>
      <c r="V1416" s="5"/>
      <c r="Y1416" s="5"/>
      <c r="Z1416" s="5"/>
      <c r="AC1416" s="5"/>
      <c r="AD1416" s="5"/>
      <c r="AG1416" s="5"/>
      <c r="AH1416" s="5"/>
      <c r="AL1416" s="5"/>
      <c r="AM1416" s="5"/>
      <c r="AP1416" s="5"/>
      <c r="AQ1416" s="5"/>
      <c r="AT1416" s="5"/>
      <c r="AU1416" s="5"/>
    </row>
    <row r="1417" spans="12:47" x14ac:dyDescent="0.6">
      <c r="L1417" s="5"/>
      <c r="M1417" s="5"/>
      <c r="P1417" s="5"/>
      <c r="Q1417" s="5"/>
      <c r="U1417" s="5"/>
      <c r="V1417" s="5"/>
      <c r="Y1417" s="5"/>
      <c r="Z1417" s="5"/>
      <c r="AC1417" s="5"/>
      <c r="AD1417" s="5"/>
      <c r="AG1417" s="5"/>
      <c r="AH1417" s="5"/>
      <c r="AL1417" s="5"/>
      <c r="AM1417" s="5"/>
      <c r="AP1417" s="5"/>
      <c r="AQ1417" s="5"/>
      <c r="AT1417" s="5"/>
      <c r="AU1417" s="5"/>
    </row>
    <row r="1418" spans="12:47" x14ac:dyDescent="0.6">
      <c r="L1418" s="5"/>
      <c r="M1418" s="5"/>
      <c r="P1418" s="5"/>
      <c r="Q1418" s="5"/>
      <c r="U1418" s="5"/>
      <c r="V1418" s="5"/>
      <c r="Y1418" s="5"/>
      <c r="Z1418" s="5"/>
      <c r="AC1418" s="5"/>
      <c r="AD1418" s="5"/>
      <c r="AG1418" s="5"/>
      <c r="AH1418" s="5"/>
      <c r="AL1418" s="5"/>
      <c r="AM1418" s="5"/>
      <c r="AP1418" s="5"/>
      <c r="AQ1418" s="5"/>
      <c r="AT1418" s="5"/>
      <c r="AU1418" s="5"/>
    </row>
    <row r="1419" spans="12:47" x14ac:dyDescent="0.6">
      <c r="L1419" s="5"/>
      <c r="M1419" s="5"/>
      <c r="P1419" s="5"/>
      <c r="Q1419" s="5"/>
      <c r="U1419" s="5"/>
      <c r="V1419" s="5"/>
      <c r="Y1419" s="5"/>
      <c r="Z1419" s="5"/>
      <c r="AC1419" s="5"/>
      <c r="AD1419" s="5"/>
      <c r="AG1419" s="5"/>
      <c r="AH1419" s="5"/>
      <c r="AL1419" s="5"/>
      <c r="AM1419" s="5"/>
      <c r="AP1419" s="5"/>
      <c r="AQ1419" s="5"/>
      <c r="AT1419" s="5"/>
      <c r="AU1419" s="5"/>
    </row>
    <row r="1420" spans="12:47" x14ac:dyDescent="0.6">
      <c r="L1420" s="5"/>
      <c r="M1420" s="5"/>
      <c r="P1420" s="5"/>
      <c r="Q1420" s="5"/>
      <c r="U1420" s="5"/>
      <c r="V1420" s="5"/>
      <c r="Y1420" s="5"/>
      <c r="Z1420" s="5"/>
      <c r="AC1420" s="5"/>
      <c r="AD1420" s="5"/>
      <c r="AG1420" s="5"/>
      <c r="AH1420" s="5"/>
      <c r="AL1420" s="5"/>
      <c r="AM1420" s="5"/>
      <c r="AP1420" s="5"/>
      <c r="AQ1420" s="5"/>
      <c r="AT1420" s="5"/>
      <c r="AU1420" s="5"/>
    </row>
    <row r="1421" spans="12:47" x14ac:dyDescent="0.6">
      <c r="L1421" s="5"/>
      <c r="M1421" s="5"/>
      <c r="P1421" s="5"/>
      <c r="Q1421" s="5"/>
      <c r="U1421" s="5"/>
      <c r="V1421" s="5"/>
      <c r="Y1421" s="5"/>
      <c r="Z1421" s="5"/>
      <c r="AC1421" s="5"/>
      <c r="AD1421" s="5"/>
      <c r="AG1421" s="5"/>
      <c r="AH1421" s="5"/>
      <c r="AL1421" s="5"/>
      <c r="AM1421" s="5"/>
      <c r="AP1421" s="5"/>
      <c r="AQ1421" s="5"/>
      <c r="AT1421" s="5"/>
      <c r="AU1421" s="5"/>
    </row>
    <row r="1422" spans="12:47" x14ac:dyDescent="0.6">
      <c r="L1422" s="5"/>
      <c r="M1422" s="5"/>
      <c r="P1422" s="5"/>
      <c r="Q1422" s="5"/>
      <c r="U1422" s="5"/>
      <c r="V1422" s="5"/>
      <c r="Y1422" s="5"/>
      <c r="Z1422" s="5"/>
      <c r="AC1422" s="5"/>
      <c r="AD1422" s="5"/>
      <c r="AG1422" s="5"/>
      <c r="AH1422" s="5"/>
      <c r="AL1422" s="5"/>
      <c r="AM1422" s="5"/>
      <c r="AP1422" s="5"/>
      <c r="AQ1422" s="5"/>
      <c r="AT1422" s="5"/>
      <c r="AU1422" s="5"/>
    </row>
    <row r="1423" spans="12:47" x14ac:dyDescent="0.6">
      <c r="L1423" s="5"/>
      <c r="M1423" s="5"/>
      <c r="P1423" s="5"/>
      <c r="Q1423" s="5"/>
      <c r="U1423" s="5"/>
      <c r="V1423" s="5"/>
      <c r="Y1423" s="5"/>
      <c r="Z1423" s="5"/>
      <c r="AC1423" s="5"/>
      <c r="AD1423" s="5"/>
      <c r="AG1423" s="5"/>
      <c r="AH1423" s="5"/>
      <c r="AL1423" s="5"/>
      <c r="AM1423" s="5"/>
      <c r="AP1423" s="5"/>
      <c r="AQ1423" s="5"/>
      <c r="AT1423" s="5"/>
      <c r="AU1423" s="5"/>
    </row>
    <row r="1424" spans="12:47" x14ac:dyDescent="0.6">
      <c r="L1424" s="5"/>
      <c r="M1424" s="5"/>
      <c r="P1424" s="5"/>
      <c r="Q1424" s="5"/>
      <c r="U1424" s="5"/>
      <c r="V1424" s="5"/>
      <c r="Y1424" s="5"/>
      <c r="Z1424" s="5"/>
      <c r="AC1424" s="5"/>
      <c r="AD1424" s="5"/>
      <c r="AG1424" s="5"/>
      <c r="AH1424" s="5"/>
      <c r="AL1424" s="5"/>
      <c r="AM1424" s="5"/>
      <c r="AP1424" s="5"/>
      <c r="AQ1424" s="5"/>
      <c r="AT1424" s="5"/>
      <c r="AU1424" s="5"/>
    </row>
    <row r="1425" spans="12:47" x14ac:dyDescent="0.6">
      <c r="L1425" s="5"/>
      <c r="M1425" s="5"/>
      <c r="P1425" s="5"/>
      <c r="Q1425" s="5"/>
      <c r="U1425" s="5"/>
      <c r="V1425" s="5"/>
      <c r="Y1425" s="5"/>
      <c r="Z1425" s="5"/>
      <c r="AC1425" s="5"/>
      <c r="AD1425" s="5"/>
      <c r="AG1425" s="5"/>
      <c r="AH1425" s="5"/>
      <c r="AL1425" s="5"/>
      <c r="AM1425" s="5"/>
      <c r="AP1425" s="5"/>
      <c r="AQ1425" s="5"/>
      <c r="AT1425" s="5"/>
      <c r="AU1425" s="5"/>
    </row>
    <row r="1426" spans="12:47" x14ac:dyDescent="0.6">
      <c r="L1426" s="5"/>
      <c r="M1426" s="5"/>
      <c r="P1426" s="5"/>
      <c r="Q1426" s="5"/>
      <c r="U1426" s="5"/>
      <c r="V1426" s="5"/>
      <c r="Y1426" s="5"/>
      <c r="Z1426" s="5"/>
      <c r="AC1426" s="5"/>
      <c r="AD1426" s="5"/>
      <c r="AG1426" s="5"/>
      <c r="AH1426" s="5"/>
      <c r="AL1426" s="5"/>
      <c r="AM1426" s="5"/>
      <c r="AP1426" s="5"/>
      <c r="AQ1426" s="5"/>
      <c r="AT1426" s="5"/>
      <c r="AU1426" s="5"/>
    </row>
    <row r="1427" spans="12:47" x14ac:dyDescent="0.6">
      <c r="L1427" s="5"/>
      <c r="M1427" s="5"/>
      <c r="P1427" s="5"/>
      <c r="Q1427" s="5"/>
      <c r="U1427" s="5"/>
      <c r="V1427" s="5"/>
      <c r="Y1427" s="5"/>
      <c r="Z1427" s="5"/>
      <c r="AC1427" s="5"/>
      <c r="AD1427" s="5"/>
      <c r="AG1427" s="5"/>
      <c r="AH1427" s="5"/>
      <c r="AL1427" s="5"/>
      <c r="AM1427" s="5"/>
      <c r="AP1427" s="5"/>
      <c r="AQ1427" s="5"/>
      <c r="AT1427" s="5"/>
      <c r="AU1427" s="5"/>
    </row>
    <row r="1428" spans="12:47" x14ac:dyDescent="0.6">
      <c r="L1428" s="5"/>
      <c r="M1428" s="5"/>
      <c r="P1428" s="5"/>
      <c r="Q1428" s="5"/>
      <c r="U1428" s="5"/>
      <c r="V1428" s="5"/>
      <c r="Y1428" s="5"/>
      <c r="Z1428" s="5"/>
      <c r="AC1428" s="5"/>
      <c r="AD1428" s="5"/>
      <c r="AG1428" s="5"/>
      <c r="AH1428" s="5"/>
      <c r="AL1428" s="5"/>
      <c r="AM1428" s="5"/>
      <c r="AP1428" s="5"/>
      <c r="AQ1428" s="5"/>
      <c r="AT1428" s="5"/>
      <c r="AU1428" s="5"/>
    </row>
    <row r="1429" spans="12:47" x14ac:dyDescent="0.6">
      <c r="L1429" s="5"/>
      <c r="M1429" s="5"/>
      <c r="P1429" s="5"/>
      <c r="Q1429" s="5"/>
      <c r="U1429" s="5"/>
      <c r="V1429" s="5"/>
      <c r="Y1429" s="5"/>
      <c r="Z1429" s="5"/>
      <c r="AC1429" s="5"/>
      <c r="AD1429" s="5"/>
      <c r="AG1429" s="5"/>
      <c r="AH1429" s="5"/>
      <c r="AL1429" s="5"/>
      <c r="AM1429" s="5"/>
      <c r="AP1429" s="5"/>
      <c r="AQ1429" s="5"/>
      <c r="AT1429" s="5"/>
      <c r="AU1429" s="5"/>
    </row>
    <row r="1430" spans="12:47" x14ac:dyDescent="0.6">
      <c r="L1430" s="5"/>
      <c r="M1430" s="5"/>
      <c r="P1430" s="5"/>
      <c r="Q1430" s="5"/>
      <c r="U1430" s="5"/>
      <c r="V1430" s="5"/>
      <c r="Y1430" s="5"/>
      <c r="Z1430" s="5"/>
      <c r="AC1430" s="5"/>
      <c r="AD1430" s="5"/>
      <c r="AG1430" s="5"/>
      <c r="AH1430" s="5"/>
      <c r="AL1430" s="5"/>
      <c r="AM1430" s="5"/>
      <c r="AP1430" s="5"/>
      <c r="AQ1430" s="5"/>
      <c r="AT1430" s="5"/>
      <c r="AU1430" s="5"/>
    </row>
    <row r="1431" spans="12:47" x14ac:dyDescent="0.6">
      <c r="L1431" s="5"/>
      <c r="M1431" s="5"/>
      <c r="P1431" s="5"/>
      <c r="Q1431" s="5"/>
      <c r="U1431" s="5"/>
      <c r="V1431" s="5"/>
      <c r="Y1431" s="5"/>
      <c r="Z1431" s="5"/>
      <c r="AC1431" s="5"/>
      <c r="AD1431" s="5"/>
      <c r="AG1431" s="5"/>
      <c r="AH1431" s="5"/>
      <c r="AL1431" s="5"/>
      <c r="AM1431" s="5"/>
      <c r="AP1431" s="5"/>
      <c r="AQ1431" s="5"/>
      <c r="AT1431" s="5"/>
      <c r="AU1431" s="5"/>
    </row>
    <row r="1432" spans="12:47" x14ac:dyDescent="0.6">
      <c r="L1432" s="5"/>
      <c r="M1432" s="5"/>
      <c r="P1432" s="5"/>
      <c r="Q1432" s="5"/>
      <c r="U1432" s="5"/>
      <c r="V1432" s="5"/>
      <c r="Y1432" s="5"/>
      <c r="Z1432" s="5"/>
      <c r="AC1432" s="5"/>
      <c r="AD1432" s="5"/>
      <c r="AG1432" s="5"/>
      <c r="AH1432" s="5"/>
      <c r="AL1432" s="5"/>
      <c r="AM1432" s="5"/>
      <c r="AP1432" s="5"/>
      <c r="AQ1432" s="5"/>
      <c r="AT1432" s="5"/>
      <c r="AU1432" s="5"/>
    </row>
    <row r="1433" spans="12:47" x14ac:dyDescent="0.6">
      <c r="L1433" s="5"/>
      <c r="M1433" s="5"/>
      <c r="P1433" s="5"/>
      <c r="Q1433" s="5"/>
      <c r="U1433" s="5"/>
      <c r="V1433" s="5"/>
      <c r="Y1433" s="5"/>
      <c r="Z1433" s="5"/>
      <c r="AC1433" s="5"/>
      <c r="AD1433" s="5"/>
      <c r="AG1433" s="5"/>
      <c r="AH1433" s="5"/>
      <c r="AL1433" s="5"/>
      <c r="AM1433" s="5"/>
      <c r="AP1433" s="5"/>
      <c r="AQ1433" s="5"/>
      <c r="AT1433" s="5"/>
      <c r="AU1433" s="5"/>
    </row>
    <row r="1434" spans="12:47" x14ac:dyDescent="0.6">
      <c r="L1434" s="5"/>
      <c r="M1434" s="5"/>
      <c r="P1434" s="5"/>
      <c r="Q1434" s="5"/>
      <c r="U1434" s="5"/>
      <c r="V1434" s="5"/>
      <c r="Y1434" s="5"/>
      <c r="Z1434" s="5"/>
      <c r="AC1434" s="5"/>
      <c r="AD1434" s="5"/>
      <c r="AG1434" s="5"/>
      <c r="AH1434" s="5"/>
      <c r="AL1434" s="5"/>
      <c r="AM1434" s="5"/>
      <c r="AP1434" s="5"/>
      <c r="AQ1434" s="5"/>
      <c r="AT1434" s="5"/>
      <c r="AU1434" s="5"/>
    </row>
    <row r="1435" spans="12:47" x14ac:dyDescent="0.6">
      <c r="L1435" s="5"/>
      <c r="M1435" s="5"/>
      <c r="P1435" s="5"/>
      <c r="Q1435" s="5"/>
      <c r="U1435" s="5"/>
      <c r="V1435" s="5"/>
      <c r="Y1435" s="5"/>
      <c r="Z1435" s="5"/>
      <c r="AC1435" s="5"/>
      <c r="AD1435" s="5"/>
      <c r="AG1435" s="5"/>
      <c r="AH1435" s="5"/>
      <c r="AL1435" s="5"/>
      <c r="AM1435" s="5"/>
      <c r="AP1435" s="5"/>
      <c r="AQ1435" s="5"/>
      <c r="AT1435" s="5"/>
      <c r="AU1435" s="5"/>
    </row>
    <row r="1436" spans="12:47" x14ac:dyDescent="0.6">
      <c r="L1436" s="5"/>
      <c r="M1436" s="5"/>
      <c r="P1436" s="5"/>
      <c r="Q1436" s="5"/>
      <c r="U1436" s="5"/>
      <c r="V1436" s="5"/>
      <c r="Y1436" s="5"/>
      <c r="Z1436" s="5"/>
      <c r="AC1436" s="5"/>
      <c r="AD1436" s="5"/>
      <c r="AG1436" s="5"/>
      <c r="AH1436" s="5"/>
      <c r="AL1436" s="5"/>
      <c r="AM1436" s="5"/>
      <c r="AP1436" s="5"/>
      <c r="AQ1436" s="5"/>
      <c r="AT1436" s="5"/>
      <c r="AU1436" s="5"/>
    </row>
    <row r="1437" spans="12:47" x14ac:dyDescent="0.6">
      <c r="L1437" s="5"/>
      <c r="M1437" s="5"/>
      <c r="P1437" s="5"/>
      <c r="Q1437" s="5"/>
      <c r="U1437" s="5"/>
      <c r="V1437" s="5"/>
      <c r="Y1437" s="5"/>
      <c r="Z1437" s="5"/>
      <c r="AC1437" s="5"/>
      <c r="AD1437" s="5"/>
      <c r="AG1437" s="5"/>
      <c r="AH1437" s="5"/>
      <c r="AL1437" s="5"/>
      <c r="AM1437" s="5"/>
      <c r="AP1437" s="5"/>
      <c r="AQ1437" s="5"/>
      <c r="AT1437" s="5"/>
      <c r="AU1437" s="5"/>
    </row>
    <row r="1438" spans="12:47" x14ac:dyDescent="0.6">
      <c r="L1438" s="5"/>
      <c r="M1438" s="5"/>
      <c r="P1438" s="5"/>
      <c r="Q1438" s="5"/>
      <c r="U1438" s="5"/>
      <c r="V1438" s="5"/>
      <c r="Y1438" s="5"/>
      <c r="Z1438" s="5"/>
      <c r="AC1438" s="5"/>
      <c r="AD1438" s="5"/>
      <c r="AG1438" s="5"/>
      <c r="AH1438" s="5"/>
      <c r="AL1438" s="5"/>
      <c r="AM1438" s="5"/>
      <c r="AP1438" s="5"/>
      <c r="AQ1438" s="5"/>
      <c r="AT1438" s="5"/>
      <c r="AU1438" s="5"/>
    </row>
    <row r="1439" spans="12:47" x14ac:dyDescent="0.6">
      <c r="L1439" s="5"/>
      <c r="M1439" s="5"/>
      <c r="P1439" s="5"/>
      <c r="Q1439" s="5"/>
      <c r="U1439" s="5"/>
      <c r="V1439" s="5"/>
      <c r="Y1439" s="5"/>
      <c r="Z1439" s="5"/>
      <c r="AC1439" s="5"/>
      <c r="AD1439" s="5"/>
      <c r="AG1439" s="5"/>
      <c r="AH1439" s="5"/>
      <c r="AL1439" s="5"/>
      <c r="AM1439" s="5"/>
      <c r="AP1439" s="5"/>
      <c r="AQ1439" s="5"/>
      <c r="AT1439" s="5"/>
      <c r="AU1439" s="5"/>
    </row>
    <row r="1440" spans="12:47" x14ac:dyDescent="0.6">
      <c r="L1440" s="5"/>
      <c r="M1440" s="5"/>
      <c r="P1440" s="5"/>
      <c r="Q1440" s="5"/>
      <c r="U1440" s="5"/>
      <c r="V1440" s="5"/>
      <c r="Y1440" s="5"/>
      <c r="Z1440" s="5"/>
      <c r="AC1440" s="5"/>
      <c r="AD1440" s="5"/>
      <c r="AG1440" s="5"/>
      <c r="AH1440" s="5"/>
      <c r="AL1440" s="5"/>
      <c r="AM1440" s="5"/>
      <c r="AP1440" s="5"/>
      <c r="AQ1440" s="5"/>
      <c r="AT1440" s="5"/>
      <c r="AU1440" s="5"/>
    </row>
    <row r="1441" spans="12:47" x14ac:dyDescent="0.6">
      <c r="L1441" s="5"/>
      <c r="M1441" s="5"/>
      <c r="P1441" s="5"/>
      <c r="Q1441" s="5"/>
      <c r="U1441" s="5"/>
      <c r="V1441" s="5"/>
      <c r="Y1441" s="5"/>
      <c r="Z1441" s="5"/>
      <c r="AC1441" s="5"/>
      <c r="AD1441" s="5"/>
      <c r="AG1441" s="5"/>
      <c r="AH1441" s="5"/>
      <c r="AL1441" s="5"/>
      <c r="AM1441" s="5"/>
      <c r="AP1441" s="5"/>
      <c r="AQ1441" s="5"/>
      <c r="AT1441" s="5"/>
      <c r="AU1441" s="5"/>
    </row>
    <row r="1442" spans="12:47" x14ac:dyDescent="0.6">
      <c r="L1442" s="5"/>
      <c r="M1442" s="5"/>
      <c r="P1442" s="5"/>
      <c r="Q1442" s="5"/>
      <c r="U1442" s="5"/>
      <c r="V1442" s="5"/>
      <c r="Y1442" s="5"/>
      <c r="Z1442" s="5"/>
      <c r="AC1442" s="5"/>
      <c r="AD1442" s="5"/>
      <c r="AG1442" s="5"/>
      <c r="AH1442" s="5"/>
      <c r="AL1442" s="5"/>
      <c r="AM1442" s="5"/>
      <c r="AP1442" s="5"/>
      <c r="AQ1442" s="5"/>
      <c r="AT1442" s="5"/>
      <c r="AU1442" s="5"/>
    </row>
    <row r="1443" spans="12:47" x14ac:dyDescent="0.6">
      <c r="L1443" s="5"/>
      <c r="M1443" s="5"/>
      <c r="P1443" s="5"/>
      <c r="Q1443" s="5"/>
      <c r="U1443" s="5"/>
      <c r="V1443" s="5"/>
      <c r="Y1443" s="5"/>
      <c r="Z1443" s="5"/>
      <c r="AC1443" s="5"/>
      <c r="AD1443" s="5"/>
      <c r="AG1443" s="5"/>
      <c r="AH1443" s="5"/>
      <c r="AL1443" s="5"/>
      <c r="AM1443" s="5"/>
      <c r="AP1443" s="5"/>
      <c r="AQ1443" s="5"/>
      <c r="AT1443" s="5"/>
      <c r="AU1443" s="5"/>
    </row>
    <row r="1444" spans="12:47" x14ac:dyDescent="0.6">
      <c r="L1444" s="5"/>
      <c r="M1444" s="5"/>
      <c r="P1444" s="5"/>
      <c r="Q1444" s="5"/>
      <c r="U1444" s="5"/>
      <c r="V1444" s="5"/>
      <c r="Y1444" s="5"/>
      <c r="Z1444" s="5"/>
      <c r="AC1444" s="5"/>
      <c r="AD1444" s="5"/>
      <c r="AG1444" s="5"/>
      <c r="AH1444" s="5"/>
      <c r="AL1444" s="5"/>
      <c r="AM1444" s="5"/>
      <c r="AP1444" s="5"/>
      <c r="AQ1444" s="5"/>
      <c r="AT1444" s="5"/>
      <c r="AU1444" s="5"/>
    </row>
    <row r="1445" spans="12:47" x14ac:dyDescent="0.6">
      <c r="L1445" s="5"/>
      <c r="M1445" s="5"/>
      <c r="P1445" s="5"/>
      <c r="Q1445" s="5"/>
      <c r="U1445" s="5"/>
      <c r="V1445" s="5"/>
      <c r="Y1445" s="5"/>
      <c r="Z1445" s="5"/>
      <c r="AC1445" s="5"/>
      <c r="AD1445" s="5"/>
      <c r="AG1445" s="5"/>
      <c r="AH1445" s="5"/>
      <c r="AL1445" s="5"/>
      <c r="AM1445" s="5"/>
      <c r="AP1445" s="5"/>
      <c r="AQ1445" s="5"/>
      <c r="AT1445" s="5"/>
      <c r="AU1445" s="5"/>
    </row>
    <row r="1446" spans="12:47" x14ac:dyDescent="0.6">
      <c r="L1446" s="5"/>
      <c r="M1446" s="5"/>
      <c r="P1446" s="5"/>
      <c r="Q1446" s="5"/>
      <c r="U1446" s="5"/>
      <c r="V1446" s="5"/>
      <c r="Y1446" s="5"/>
      <c r="Z1446" s="5"/>
      <c r="AC1446" s="5"/>
      <c r="AD1446" s="5"/>
      <c r="AG1446" s="5"/>
      <c r="AH1446" s="5"/>
      <c r="AL1446" s="5"/>
      <c r="AM1446" s="5"/>
      <c r="AP1446" s="5"/>
      <c r="AQ1446" s="5"/>
      <c r="AT1446" s="5"/>
      <c r="AU1446" s="5"/>
    </row>
    <row r="1447" spans="12:47" x14ac:dyDescent="0.6">
      <c r="L1447" s="5"/>
      <c r="M1447" s="5"/>
      <c r="P1447" s="5"/>
      <c r="Q1447" s="5"/>
      <c r="U1447" s="5"/>
      <c r="V1447" s="5"/>
      <c r="Y1447" s="5"/>
      <c r="Z1447" s="5"/>
      <c r="AC1447" s="5"/>
      <c r="AD1447" s="5"/>
      <c r="AG1447" s="5"/>
      <c r="AH1447" s="5"/>
      <c r="AL1447" s="5"/>
      <c r="AM1447" s="5"/>
      <c r="AP1447" s="5"/>
      <c r="AQ1447" s="5"/>
      <c r="AT1447" s="5"/>
      <c r="AU1447" s="5"/>
    </row>
    <row r="1448" spans="12:47" x14ac:dyDescent="0.6">
      <c r="L1448" s="5"/>
      <c r="M1448" s="5"/>
      <c r="P1448" s="5"/>
      <c r="Q1448" s="5"/>
      <c r="U1448" s="5"/>
      <c r="V1448" s="5"/>
      <c r="Y1448" s="5"/>
      <c r="Z1448" s="5"/>
      <c r="AC1448" s="5"/>
      <c r="AD1448" s="5"/>
      <c r="AG1448" s="5"/>
      <c r="AH1448" s="5"/>
      <c r="AL1448" s="5"/>
      <c r="AM1448" s="5"/>
      <c r="AP1448" s="5"/>
      <c r="AQ1448" s="5"/>
      <c r="AT1448" s="5"/>
      <c r="AU1448" s="5"/>
    </row>
    <row r="1449" spans="12:47" x14ac:dyDescent="0.6">
      <c r="L1449" s="5"/>
      <c r="M1449" s="5"/>
      <c r="P1449" s="5"/>
      <c r="Q1449" s="5"/>
      <c r="U1449" s="5"/>
      <c r="V1449" s="5"/>
      <c r="Y1449" s="5"/>
      <c r="Z1449" s="5"/>
      <c r="AC1449" s="5"/>
      <c r="AD1449" s="5"/>
      <c r="AG1449" s="5"/>
      <c r="AH1449" s="5"/>
      <c r="AL1449" s="5"/>
      <c r="AM1449" s="5"/>
      <c r="AP1449" s="5"/>
      <c r="AQ1449" s="5"/>
      <c r="AT1449" s="5"/>
      <c r="AU1449" s="5"/>
    </row>
    <row r="1450" spans="12:47" x14ac:dyDescent="0.6">
      <c r="L1450" s="5"/>
      <c r="M1450" s="5"/>
      <c r="P1450" s="5"/>
      <c r="Q1450" s="5"/>
      <c r="U1450" s="5"/>
      <c r="V1450" s="5"/>
      <c r="Y1450" s="5"/>
      <c r="Z1450" s="5"/>
      <c r="AC1450" s="5"/>
      <c r="AD1450" s="5"/>
      <c r="AG1450" s="5"/>
      <c r="AH1450" s="5"/>
      <c r="AL1450" s="5"/>
      <c r="AM1450" s="5"/>
      <c r="AP1450" s="5"/>
      <c r="AQ1450" s="5"/>
      <c r="AT1450" s="5"/>
      <c r="AU1450" s="5"/>
    </row>
    <row r="1451" spans="12:47" x14ac:dyDescent="0.6">
      <c r="L1451" s="5"/>
      <c r="M1451" s="5"/>
      <c r="P1451" s="5"/>
      <c r="Q1451" s="5"/>
      <c r="U1451" s="5"/>
      <c r="V1451" s="5"/>
      <c r="Y1451" s="5"/>
      <c r="Z1451" s="5"/>
      <c r="AC1451" s="5"/>
      <c r="AD1451" s="5"/>
      <c r="AG1451" s="5"/>
      <c r="AH1451" s="5"/>
      <c r="AL1451" s="5"/>
      <c r="AM1451" s="5"/>
      <c r="AP1451" s="5"/>
      <c r="AQ1451" s="5"/>
      <c r="AT1451" s="5"/>
      <c r="AU1451" s="5"/>
    </row>
    <row r="1452" spans="12:47" x14ac:dyDescent="0.6">
      <c r="L1452" s="5"/>
      <c r="M1452" s="5"/>
      <c r="P1452" s="5"/>
      <c r="Q1452" s="5"/>
      <c r="U1452" s="5"/>
      <c r="V1452" s="5"/>
      <c r="Y1452" s="5"/>
      <c r="Z1452" s="5"/>
      <c r="AC1452" s="5"/>
      <c r="AD1452" s="5"/>
      <c r="AG1452" s="5"/>
      <c r="AH1452" s="5"/>
      <c r="AL1452" s="5"/>
      <c r="AM1452" s="5"/>
      <c r="AP1452" s="5"/>
      <c r="AQ1452" s="5"/>
      <c r="AT1452" s="5"/>
      <c r="AU1452" s="5"/>
    </row>
    <row r="1453" spans="12:47" x14ac:dyDescent="0.6">
      <c r="L1453" s="5"/>
      <c r="M1453" s="5"/>
      <c r="P1453" s="5"/>
      <c r="Q1453" s="5"/>
      <c r="U1453" s="5"/>
      <c r="V1453" s="5"/>
      <c r="Y1453" s="5"/>
      <c r="Z1453" s="5"/>
      <c r="AC1453" s="5"/>
      <c r="AD1453" s="5"/>
      <c r="AG1453" s="5"/>
      <c r="AH1453" s="5"/>
      <c r="AL1453" s="5"/>
      <c r="AM1453" s="5"/>
      <c r="AP1453" s="5"/>
      <c r="AQ1453" s="5"/>
      <c r="AT1453" s="5"/>
      <c r="AU1453" s="5"/>
    </row>
    <row r="1454" spans="12:47" x14ac:dyDescent="0.6">
      <c r="L1454" s="5"/>
      <c r="M1454" s="5"/>
      <c r="P1454" s="5"/>
      <c r="Q1454" s="5"/>
      <c r="U1454" s="5"/>
      <c r="V1454" s="5"/>
      <c r="Y1454" s="5"/>
      <c r="Z1454" s="5"/>
      <c r="AC1454" s="5"/>
      <c r="AD1454" s="5"/>
      <c r="AG1454" s="5"/>
      <c r="AH1454" s="5"/>
      <c r="AL1454" s="5"/>
      <c r="AM1454" s="5"/>
      <c r="AP1454" s="5"/>
      <c r="AQ1454" s="5"/>
      <c r="AT1454" s="5"/>
      <c r="AU1454" s="5"/>
    </row>
    <row r="1455" spans="12:47" x14ac:dyDescent="0.6">
      <c r="L1455" s="5"/>
      <c r="M1455" s="5"/>
      <c r="P1455" s="5"/>
      <c r="Q1455" s="5"/>
      <c r="U1455" s="5"/>
      <c r="V1455" s="5"/>
      <c r="Y1455" s="5"/>
      <c r="Z1455" s="5"/>
      <c r="AC1455" s="5"/>
      <c r="AD1455" s="5"/>
      <c r="AG1455" s="5"/>
      <c r="AH1455" s="5"/>
      <c r="AL1455" s="5"/>
      <c r="AM1455" s="5"/>
      <c r="AP1455" s="5"/>
      <c r="AQ1455" s="5"/>
      <c r="AT1455" s="5"/>
      <c r="AU1455" s="5"/>
    </row>
    <row r="1456" spans="12:47" x14ac:dyDescent="0.6">
      <c r="L1456" s="5"/>
      <c r="M1456" s="5"/>
      <c r="P1456" s="5"/>
      <c r="Q1456" s="5"/>
      <c r="U1456" s="5"/>
      <c r="V1456" s="5"/>
      <c r="Y1456" s="5"/>
      <c r="Z1456" s="5"/>
      <c r="AC1456" s="5"/>
      <c r="AD1456" s="5"/>
      <c r="AG1456" s="5"/>
      <c r="AH1456" s="5"/>
      <c r="AL1456" s="5"/>
      <c r="AM1456" s="5"/>
      <c r="AP1456" s="5"/>
      <c r="AQ1456" s="5"/>
      <c r="AT1456" s="5"/>
      <c r="AU1456" s="5"/>
    </row>
    <row r="1457" spans="12:47" x14ac:dyDescent="0.6">
      <c r="L1457" s="5"/>
      <c r="M1457" s="5"/>
      <c r="P1457" s="5"/>
      <c r="Q1457" s="5"/>
      <c r="U1457" s="5"/>
      <c r="V1457" s="5"/>
      <c r="Y1457" s="5"/>
      <c r="Z1457" s="5"/>
      <c r="AC1457" s="5"/>
      <c r="AD1457" s="5"/>
      <c r="AG1457" s="5"/>
      <c r="AH1457" s="5"/>
      <c r="AL1457" s="5"/>
      <c r="AM1457" s="5"/>
      <c r="AP1457" s="5"/>
      <c r="AQ1457" s="5"/>
      <c r="AT1457" s="5"/>
      <c r="AU1457" s="5"/>
    </row>
    <row r="1458" spans="12:47" x14ac:dyDescent="0.6">
      <c r="L1458" s="5"/>
      <c r="M1458" s="5"/>
      <c r="P1458" s="5"/>
      <c r="Q1458" s="5"/>
      <c r="U1458" s="5"/>
      <c r="V1458" s="5"/>
      <c r="Y1458" s="5"/>
      <c r="Z1458" s="5"/>
      <c r="AC1458" s="5"/>
      <c r="AD1458" s="5"/>
      <c r="AG1458" s="5"/>
      <c r="AH1458" s="5"/>
      <c r="AL1458" s="5"/>
      <c r="AM1458" s="5"/>
      <c r="AP1458" s="5"/>
      <c r="AQ1458" s="5"/>
      <c r="AT1458" s="5"/>
      <c r="AU1458" s="5"/>
    </row>
    <row r="1459" spans="12:47" x14ac:dyDescent="0.6">
      <c r="L1459" s="5"/>
      <c r="M1459" s="5"/>
      <c r="P1459" s="5"/>
      <c r="Q1459" s="5"/>
      <c r="U1459" s="5"/>
      <c r="V1459" s="5"/>
      <c r="Y1459" s="5"/>
      <c r="Z1459" s="5"/>
      <c r="AC1459" s="5"/>
      <c r="AD1459" s="5"/>
      <c r="AG1459" s="5"/>
      <c r="AH1459" s="5"/>
      <c r="AL1459" s="5"/>
      <c r="AM1459" s="5"/>
      <c r="AP1459" s="5"/>
      <c r="AQ1459" s="5"/>
      <c r="AT1459" s="5"/>
      <c r="AU1459" s="5"/>
    </row>
    <row r="1460" spans="12:47" x14ac:dyDescent="0.6">
      <c r="L1460" s="5"/>
      <c r="M1460" s="5"/>
      <c r="P1460" s="5"/>
      <c r="Q1460" s="5"/>
      <c r="U1460" s="5"/>
      <c r="V1460" s="5"/>
      <c r="Y1460" s="5"/>
      <c r="Z1460" s="5"/>
      <c r="AC1460" s="5"/>
      <c r="AD1460" s="5"/>
      <c r="AG1460" s="5"/>
      <c r="AH1460" s="5"/>
      <c r="AL1460" s="5"/>
      <c r="AM1460" s="5"/>
      <c r="AP1460" s="5"/>
      <c r="AQ1460" s="5"/>
      <c r="AT1460" s="5"/>
      <c r="AU1460" s="5"/>
    </row>
    <row r="1461" spans="12:47" x14ac:dyDescent="0.6">
      <c r="L1461" s="5"/>
      <c r="M1461" s="5"/>
      <c r="P1461" s="5"/>
      <c r="Q1461" s="5"/>
      <c r="U1461" s="5"/>
      <c r="V1461" s="5"/>
      <c r="Y1461" s="5"/>
      <c r="Z1461" s="5"/>
      <c r="AC1461" s="5"/>
      <c r="AD1461" s="5"/>
      <c r="AG1461" s="5"/>
      <c r="AH1461" s="5"/>
      <c r="AL1461" s="5"/>
      <c r="AM1461" s="5"/>
      <c r="AP1461" s="5"/>
      <c r="AQ1461" s="5"/>
      <c r="AT1461" s="5"/>
      <c r="AU1461" s="5"/>
    </row>
    <row r="1462" spans="12:47" x14ac:dyDescent="0.6">
      <c r="L1462" s="5"/>
      <c r="M1462" s="5"/>
      <c r="P1462" s="5"/>
      <c r="Q1462" s="5"/>
      <c r="U1462" s="5"/>
      <c r="V1462" s="5"/>
      <c r="Y1462" s="5"/>
      <c r="Z1462" s="5"/>
      <c r="AC1462" s="5"/>
      <c r="AD1462" s="5"/>
      <c r="AG1462" s="5"/>
      <c r="AH1462" s="5"/>
      <c r="AL1462" s="5"/>
      <c r="AM1462" s="5"/>
      <c r="AP1462" s="5"/>
      <c r="AQ1462" s="5"/>
      <c r="AT1462" s="5"/>
      <c r="AU1462" s="5"/>
    </row>
    <row r="1463" spans="12:47" x14ac:dyDescent="0.6">
      <c r="L1463" s="5"/>
      <c r="M1463" s="5"/>
      <c r="P1463" s="5"/>
      <c r="Q1463" s="5"/>
      <c r="U1463" s="5"/>
      <c r="V1463" s="5"/>
      <c r="Y1463" s="5"/>
      <c r="Z1463" s="5"/>
      <c r="AC1463" s="5"/>
      <c r="AD1463" s="5"/>
      <c r="AG1463" s="5"/>
      <c r="AH1463" s="5"/>
      <c r="AL1463" s="5"/>
      <c r="AM1463" s="5"/>
      <c r="AP1463" s="5"/>
      <c r="AQ1463" s="5"/>
      <c r="AT1463" s="5"/>
      <c r="AU1463" s="5"/>
    </row>
    <row r="1464" spans="12:47" x14ac:dyDescent="0.6">
      <c r="L1464" s="5"/>
      <c r="M1464" s="5"/>
      <c r="P1464" s="5"/>
      <c r="Q1464" s="5"/>
      <c r="U1464" s="5"/>
      <c r="V1464" s="5"/>
      <c r="Y1464" s="5"/>
      <c r="Z1464" s="5"/>
      <c r="AC1464" s="5"/>
      <c r="AD1464" s="5"/>
      <c r="AG1464" s="5"/>
      <c r="AH1464" s="5"/>
      <c r="AL1464" s="5"/>
      <c r="AM1464" s="5"/>
      <c r="AP1464" s="5"/>
      <c r="AQ1464" s="5"/>
      <c r="AT1464" s="5"/>
      <c r="AU1464" s="5"/>
    </row>
    <row r="1465" spans="12:47" x14ac:dyDescent="0.6">
      <c r="L1465" s="5"/>
      <c r="M1465" s="5"/>
      <c r="P1465" s="5"/>
      <c r="Q1465" s="5"/>
      <c r="U1465" s="5"/>
      <c r="V1465" s="5"/>
      <c r="Y1465" s="5"/>
      <c r="Z1465" s="5"/>
      <c r="AC1465" s="5"/>
      <c r="AD1465" s="5"/>
      <c r="AG1465" s="5"/>
      <c r="AH1465" s="5"/>
      <c r="AL1465" s="5"/>
      <c r="AM1465" s="5"/>
      <c r="AP1465" s="5"/>
      <c r="AQ1465" s="5"/>
      <c r="AT1465" s="5"/>
      <c r="AU1465" s="5"/>
    </row>
    <row r="1466" spans="12:47" x14ac:dyDescent="0.6">
      <c r="L1466" s="5"/>
      <c r="M1466" s="5"/>
      <c r="P1466" s="5"/>
      <c r="Q1466" s="5"/>
      <c r="U1466" s="5"/>
      <c r="V1466" s="5"/>
      <c r="Y1466" s="5"/>
      <c r="Z1466" s="5"/>
      <c r="AC1466" s="5"/>
      <c r="AD1466" s="5"/>
      <c r="AG1466" s="5"/>
      <c r="AH1466" s="5"/>
      <c r="AL1466" s="5"/>
      <c r="AM1466" s="5"/>
      <c r="AP1466" s="5"/>
      <c r="AQ1466" s="5"/>
      <c r="AT1466" s="5"/>
      <c r="AU1466" s="5"/>
    </row>
    <row r="1467" spans="12:47" x14ac:dyDescent="0.6">
      <c r="L1467" s="5"/>
      <c r="M1467" s="5"/>
      <c r="P1467" s="5"/>
      <c r="Q1467" s="5"/>
      <c r="U1467" s="5"/>
      <c r="V1467" s="5"/>
      <c r="Y1467" s="5"/>
      <c r="Z1467" s="5"/>
      <c r="AC1467" s="5"/>
      <c r="AD1467" s="5"/>
      <c r="AG1467" s="5"/>
      <c r="AH1467" s="5"/>
      <c r="AL1467" s="5"/>
      <c r="AM1467" s="5"/>
      <c r="AP1467" s="5"/>
      <c r="AQ1467" s="5"/>
      <c r="AT1467" s="5"/>
      <c r="AU1467" s="5"/>
    </row>
    <row r="1468" spans="12:47" x14ac:dyDescent="0.6">
      <c r="L1468" s="5"/>
      <c r="M1468" s="5"/>
      <c r="P1468" s="5"/>
      <c r="Q1468" s="5"/>
      <c r="U1468" s="5"/>
      <c r="V1468" s="5"/>
      <c r="Y1468" s="5"/>
      <c r="Z1468" s="5"/>
      <c r="AC1468" s="5"/>
      <c r="AD1468" s="5"/>
      <c r="AG1468" s="5"/>
      <c r="AH1468" s="5"/>
      <c r="AL1468" s="5"/>
      <c r="AM1468" s="5"/>
      <c r="AP1468" s="5"/>
      <c r="AQ1468" s="5"/>
      <c r="AT1468" s="5"/>
      <c r="AU1468" s="5"/>
    </row>
    <row r="1469" spans="12:47" x14ac:dyDescent="0.6">
      <c r="L1469" s="5"/>
      <c r="M1469" s="5"/>
      <c r="P1469" s="5"/>
      <c r="Q1469" s="5"/>
      <c r="U1469" s="5"/>
      <c r="V1469" s="5"/>
      <c r="Y1469" s="5"/>
      <c r="Z1469" s="5"/>
      <c r="AC1469" s="5"/>
      <c r="AD1469" s="5"/>
      <c r="AG1469" s="5"/>
      <c r="AH1469" s="5"/>
      <c r="AL1469" s="5"/>
      <c r="AM1469" s="5"/>
      <c r="AP1469" s="5"/>
      <c r="AQ1469" s="5"/>
      <c r="AT1469" s="5"/>
      <c r="AU1469" s="5"/>
    </row>
    <row r="1470" spans="12:47" x14ac:dyDescent="0.6">
      <c r="L1470" s="5"/>
      <c r="M1470" s="5"/>
      <c r="P1470" s="5"/>
      <c r="Q1470" s="5"/>
      <c r="U1470" s="5"/>
      <c r="V1470" s="5"/>
      <c r="Y1470" s="5"/>
      <c r="Z1470" s="5"/>
      <c r="AC1470" s="5"/>
      <c r="AD1470" s="5"/>
      <c r="AG1470" s="5"/>
      <c r="AH1470" s="5"/>
      <c r="AL1470" s="5"/>
      <c r="AM1470" s="5"/>
      <c r="AP1470" s="5"/>
      <c r="AQ1470" s="5"/>
      <c r="AT1470" s="5"/>
      <c r="AU1470" s="5"/>
    </row>
    <row r="1471" spans="12:47" x14ac:dyDescent="0.6">
      <c r="L1471" s="5"/>
      <c r="M1471" s="5"/>
      <c r="P1471" s="5"/>
      <c r="Q1471" s="5"/>
      <c r="U1471" s="5"/>
      <c r="V1471" s="5"/>
      <c r="Y1471" s="5"/>
      <c r="Z1471" s="5"/>
      <c r="AC1471" s="5"/>
      <c r="AD1471" s="5"/>
      <c r="AG1471" s="5"/>
      <c r="AH1471" s="5"/>
      <c r="AL1471" s="5"/>
      <c r="AM1471" s="5"/>
      <c r="AP1471" s="5"/>
      <c r="AQ1471" s="5"/>
      <c r="AT1471" s="5"/>
      <c r="AU1471" s="5"/>
    </row>
    <row r="1472" spans="12:47" x14ac:dyDescent="0.6">
      <c r="L1472" s="5"/>
      <c r="M1472" s="5"/>
      <c r="P1472" s="5"/>
      <c r="Q1472" s="5"/>
      <c r="U1472" s="5"/>
      <c r="V1472" s="5"/>
      <c r="Y1472" s="5"/>
      <c r="Z1472" s="5"/>
      <c r="AC1472" s="5"/>
      <c r="AD1472" s="5"/>
      <c r="AG1472" s="5"/>
      <c r="AH1472" s="5"/>
      <c r="AL1472" s="5"/>
      <c r="AM1472" s="5"/>
      <c r="AP1472" s="5"/>
      <c r="AQ1472" s="5"/>
      <c r="AT1472" s="5"/>
      <c r="AU1472" s="5"/>
    </row>
    <row r="1473" spans="12:47" x14ac:dyDescent="0.6">
      <c r="L1473" s="5"/>
      <c r="M1473" s="5"/>
      <c r="P1473" s="5"/>
      <c r="Q1473" s="5"/>
      <c r="U1473" s="5"/>
      <c r="V1473" s="5"/>
      <c r="Y1473" s="5"/>
      <c r="Z1473" s="5"/>
      <c r="AC1473" s="5"/>
      <c r="AD1473" s="5"/>
      <c r="AG1473" s="5"/>
      <c r="AH1473" s="5"/>
      <c r="AL1473" s="5"/>
      <c r="AM1473" s="5"/>
      <c r="AP1473" s="5"/>
      <c r="AQ1473" s="5"/>
      <c r="AT1473" s="5"/>
      <c r="AU1473" s="5"/>
    </row>
    <row r="1474" spans="12:47" x14ac:dyDescent="0.6">
      <c r="L1474" s="5"/>
      <c r="M1474" s="5"/>
      <c r="P1474" s="5"/>
      <c r="Q1474" s="5"/>
      <c r="U1474" s="5"/>
      <c r="V1474" s="5"/>
      <c r="Y1474" s="5"/>
      <c r="Z1474" s="5"/>
      <c r="AC1474" s="5"/>
      <c r="AD1474" s="5"/>
      <c r="AG1474" s="5"/>
      <c r="AH1474" s="5"/>
      <c r="AL1474" s="5"/>
      <c r="AM1474" s="5"/>
      <c r="AP1474" s="5"/>
      <c r="AQ1474" s="5"/>
      <c r="AT1474" s="5"/>
      <c r="AU1474" s="5"/>
    </row>
    <row r="1475" spans="12:47" x14ac:dyDescent="0.6">
      <c r="L1475" s="5"/>
      <c r="M1475" s="5"/>
      <c r="P1475" s="5"/>
      <c r="Q1475" s="5"/>
      <c r="U1475" s="5"/>
      <c r="V1475" s="5"/>
      <c r="Y1475" s="5"/>
      <c r="Z1475" s="5"/>
      <c r="AC1475" s="5"/>
      <c r="AD1475" s="5"/>
      <c r="AG1475" s="5"/>
      <c r="AH1475" s="5"/>
      <c r="AL1475" s="5"/>
      <c r="AM1475" s="5"/>
      <c r="AP1475" s="5"/>
      <c r="AQ1475" s="5"/>
      <c r="AT1475" s="5"/>
      <c r="AU1475" s="5"/>
    </row>
    <row r="1476" spans="12:47" x14ac:dyDescent="0.6">
      <c r="L1476" s="5"/>
      <c r="M1476" s="5"/>
      <c r="P1476" s="5"/>
      <c r="Q1476" s="5"/>
      <c r="U1476" s="5"/>
      <c r="V1476" s="5"/>
      <c r="Y1476" s="5"/>
      <c r="Z1476" s="5"/>
      <c r="AC1476" s="5"/>
      <c r="AD1476" s="5"/>
      <c r="AG1476" s="5"/>
      <c r="AH1476" s="5"/>
      <c r="AL1476" s="5"/>
      <c r="AM1476" s="5"/>
      <c r="AP1476" s="5"/>
      <c r="AQ1476" s="5"/>
      <c r="AT1476" s="5"/>
      <c r="AU1476" s="5"/>
    </row>
    <row r="1477" spans="12:47" x14ac:dyDescent="0.6">
      <c r="L1477" s="5"/>
      <c r="M1477" s="5"/>
      <c r="P1477" s="5"/>
      <c r="Q1477" s="5"/>
      <c r="U1477" s="5"/>
      <c r="V1477" s="5"/>
      <c r="Y1477" s="5"/>
      <c r="Z1477" s="5"/>
      <c r="AC1477" s="5"/>
      <c r="AD1477" s="5"/>
      <c r="AG1477" s="5"/>
      <c r="AH1477" s="5"/>
      <c r="AL1477" s="5"/>
      <c r="AM1477" s="5"/>
      <c r="AP1477" s="5"/>
      <c r="AQ1477" s="5"/>
      <c r="AT1477" s="5"/>
      <c r="AU1477" s="5"/>
    </row>
    <row r="1478" spans="12:47" x14ac:dyDescent="0.6">
      <c r="L1478" s="5"/>
      <c r="M1478" s="5"/>
      <c r="P1478" s="5"/>
      <c r="Q1478" s="5"/>
      <c r="U1478" s="5"/>
      <c r="V1478" s="5"/>
      <c r="Y1478" s="5"/>
      <c r="Z1478" s="5"/>
      <c r="AC1478" s="5"/>
      <c r="AD1478" s="5"/>
      <c r="AG1478" s="5"/>
      <c r="AH1478" s="5"/>
      <c r="AL1478" s="5"/>
      <c r="AM1478" s="5"/>
      <c r="AP1478" s="5"/>
      <c r="AQ1478" s="5"/>
      <c r="AT1478" s="5"/>
      <c r="AU1478" s="5"/>
    </row>
    <row r="1479" spans="12:47" x14ac:dyDescent="0.6">
      <c r="L1479" s="5"/>
      <c r="M1479" s="5"/>
      <c r="P1479" s="5"/>
      <c r="Q1479" s="5"/>
      <c r="U1479" s="5"/>
      <c r="V1479" s="5"/>
      <c r="Y1479" s="5"/>
      <c r="Z1479" s="5"/>
      <c r="AC1479" s="5"/>
      <c r="AD1479" s="5"/>
      <c r="AG1479" s="5"/>
      <c r="AH1479" s="5"/>
      <c r="AL1479" s="5"/>
      <c r="AM1479" s="5"/>
      <c r="AP1479" s="5"/>
      <c r="AQ1479" s="5"/>
      <c r="AT1479" s="5"/>
      <c r="AU1479" s="5"/>
    </row>
    <row r="1480" spans="12:47" x14ac:dyDescent="0.6">
      <c r="L1480" s="5"/>
      <c r="M1480" s="5"/>
      <c r="P1480" s="5"/>
      <c r="Q1480" s="5"/>
      <c r="U1480" s="5"/>
      <c r="V1480" s="5"/>
      <c r="Y1480" s="5"/>
      <c r="Z1480" s="5"/>
      <c r="AC1480" s="5"/>
      <c r="AD1480" s="5"/>
      <c r="AG1480" s="5"/>
      <c r="AH1480" s="5"/>
      <c r="AL1480" s="5"/>
      <c r="AM1480" s="5"/>
      <c r="AP1480" s="5"/>
      <c r="AQ1480" s="5"/>
      <c r="AT1480" s="5"/>
      <c r="AU1480" s="5"/>
    </row>
    <row r="1481" spans="12:47" x14ac:dyDescent="0.6">
      <c r="L1481" s="5"/>
      <c r="M1481" s="5"/>
      <c r="P1481" s="5"/>
      <c r="Q1481" s="5"/>
      <c r="U1481" s="5"/>
      <c r="V1481" s="5"/>
      <c r="Y1481" s="5"/>
      <c r="Z1481" s="5"/>
      <c r="AC1481" s="5"/>
      <c r="AD1481" s="5"/>
      <c r="AG1481" s="5"/>
      <c r="AH1481" s="5"/>
      <c r="AL1481" s="5"/>
      <c r="AM1481" s="5"/>
      <c r="AP1481" s="5"/>
      <c r="AQ1481" s="5"/>
      <c r="AT1481" s="5"/>
      <c r="AU1481" s="5"/>
    </row>
    <row r="1482" spans="12:47" x14ac:dyDescent="0.6">
      <c r="L1482" s="5"/>
      <c r="M1482" s="5"/>
      <c r="P1482" s="5"/>
      <c r="Q1482" s="5"/>
      <c r="U1482" s="5"/>
      <c r="V1482" s="5"/>
      <c r="Y1482" s="5"/>
      <c r="Z1482" s="5"/>
      <c r="AC1482" s="5"/>
      <c r="AD1482" s="5"/>
      <c r="AG1482" s="5"/>
      <c r="AH1482" s="5"/>
      <c r="AL1482" s="5"/>
      <c r="AM1482" s="5"/>
      <c r="AP1482" s="5"/>
      <c r="AQ1482" s="5"/>
      <c r="AT1482" s="5"/>
      <c r="AU1482" s="5"/>
    </row>
    <row r="1483" spans="12:47" x14ac:dyDescent="0.6">
      <c r="L1483" s="5"/>
      <c r="M1483" s="5"/>
      <c r="P1483" s="5"/>
      <c r="Q1483" s="5"/>
      <c r="U1483" s="5"/>
      <c r="V1483" s="5"/>
      <c r="Y1483" s="5"/>
      <c r="Z1483" s="5"/>
      <c r="AC1483" s="5"/>
      <c r="AD1483" s="5"/>
      <c r="AG1483" s="5"/>
      <c r="AH1483" s="5"/>
      <c r="AL1483" s="5"/>
      <c r="AM1483" s="5"/>
      <c r="AP1483" s="5"/>
      <c r="AQ1483" s="5"/>
      <c r="AT1483" s="5"/>
      <c r="AU1483" s="5"/>
    </row>
    <row r="1484" spans="12:47" x14ac:dyDescent="0.6">
      <c r="L1484" s="5"/>
      <c r="M1484" s="5"/>
      <c r="P1484" s="5"/>
      <c r="Q1484" s="5"/>
      <c r="U1484" s="5"/>
      <c r="V1484" s="5"/>
      <c r="Y1484" s="5"/>
      <c r="Z1484" s="5"/>
      <c r="AC1484" s="5"/>
      <c r="AD1484" s="5"/>
      <c r="AG1484" s="5"/>
      <c r="AH1484" s="5"/>
      <c r="AL1484" s="5"/>
      <c r="AM1484" s="5"/>
      <c r="AP1484" s="5"/>
      <c r="AQ1484" s="5"/>
      <c r="AT1484" s="5"/>
      <c r="AU1484" s="5"/>
    </row>
    <row r="1485" spans="12:47" x14ac:dyDescent="0.6">
      <c r="L1485" s="5"/>
      <c r="M1485" s="5"/>
      <c r="P1485" s="5"/>
      <c r="Q1485" s="5"/>
      <c r="U1485" s="5"/>
      <c r="V1485" s="5"/>
      <c r="Y1485" s="5"/>
      <c r="Z1485" s="5"/>
      <c r="AC1485" s="5"/>
      <c r="AD1485" s="5"/>
      <c r="AG1485" s="5"/>
      <c r="AH1485" s="5"/>
      <c r="AL1485" s="5"/>
      <c r="AM1485" s="5"/>
      <c r="AP1485" s="5"/>
      <c r="AQ1485" s="5"/>
      <c r="AT1485" s="5"/>
      <c r="AU1485" s="5"/>
    </row>
    <row r="1486" spans="12:47" x14ac:dyDescent="0.6">
      <c r="L1486" s="5"/>
      <c r="M1486" s="5"/>
      <c r="P1486" s="5"/>
      <c r="Q1486" s="5"/>
      <c r="U1486" s="5"/>
      <c r="V1486" s="5"/>
      <c r="Y1486" s="5"/>
      <c r="Z1486" s="5"/>
      <c r="AC1486" s="5"/>
      <c r="AD1486" s="5"/>
      <c r="AG1486" s="5"/>
      <c r="AH1486" s="5"/>
      <c r="AL1486" s="5"/>
      <c r="AM1486" s="5"/>
      <c r="AP1486" s="5"/>
      <c r="AQ1486" s="5"/>
      <c r="AT1486" s="5"/>
      <c r="AU1486" s="5"/>
    </row>
    <row r="1487" spans="12:47" x14ac:dyDescent="0.6">
      <c r="L1487" s="5"/>
      <c r="M1487" s="5"/>
      <c r="P1487" s="5"/>
      <c r="Q1487" s="5"/>
      <c r="U1487" s="5"/>
      <c r="V1487" s="5"/>
      <c r="Y1487" s="5"/>
      <c r="Z1487" s="5"/>
      <c r="AC1487" s="5"/>
      <c r="AD1487" s="5"/>
      <c r="AG1487" s="5"/>
      <c r="AH1487" s="5"/>
      <c r="AL1487" s="5"/>
      <c r="AM1487" s="5"/>
      <c r="AP1487" s="5"/>
      <c r="AQ1487" s="5"/>
      <c r="AT1487" s="5"/>
      <c r="AU1487" s="5"/>
    </row>
    <row r="1488" spans="12:47" x14ac:dyDescent="0.6">
      <c r="L1488" s="5"/>
      <c r="M1488" s="5"/>
      <c r="P1488" s="5"/>
      <c r="Q1488" s="5"/>
      <c r="U1488" s="5"/>
      <c r="V1488" s="5"/>
      <c r="Y1488" s="5"/>
      <c r="Z1488" s="5"/>
      <c r="AC1488" s="5"/>
      <c r="AD1488" s="5"/>
      <c r="AG1488" s="5"/>
      <c r="AH1488" s="5"/>
      <c r="AL1488" s="5"/>
      <c r="AM1488" s="5"/>
      <c r="AP1488" s="5"/>
      <c r="AQ1488" s="5"/>
      <c r="AT1488" s="5"/>
      <c r="AU1488" s="5"/>
    </row>
    <row r="1489" spans="12:47" x14ac:dyDescent="0.6">
      <c r="L1489" s="5"/>
      <c r="M1489" s="5"/>
      <c r="P1489" s="5"/>
      <c r="Q1489" s="5"/>
      <c r="U1489" s="5"/>
      <c r="V1489" s="5"/>
      <c r="Y1489" s="5"/>
      <c r="Z1489" s="5"/>
      <c r="AC1489" s="5"/>
      <c r="AD1489" s="5"/>
      <c r="AG1489" s="5"/>
      <c r="AH1489" s="5"/>
      <c r="AL1489" s="5"/>
      <c r="AM1489" s="5"/>
      <c r="AP1489" s="5"/>
      <c r="AQ1489" s="5"/>
      <c r="AT1489" s="5"/>
      <c r="AU1489" s="5"/>
    </row>
    <row r="1490" spans="12:47" x14ac:dyDescent="0.6">
      <c r="L1490" s="5"/>
      <c r="M1490" s="5"/>
      <c r="P1490" s="5"/>
      <c r="Q1490" s="5"/>
      <c r="U1490" s="5"/>
      <c r="V1490" s="5"/>
      <c r="Y1490" s="5"/>
      <c r="Z1490" s="5"/>
      <c r="AC1490" s="5"/>
      <c r="AD1490" s="5"/>
      <c r="AG1490" s="5"/>
      <c r="AH1490" s="5"/>
      <c r="AL1490" s="5"/>
      <c r="AM1490" s="5"/>
      <c r="AP1490" s="5"/>
      <c r="AQ1490" s="5"/>
      <c r="AT1490" s="5"/>
      <c r="AU1490" s="5"/>
    </row>
    <row r="1491" spans="12:47" x14ac:dyDescent="0.6">
      <c r="L1491" s="5"/>
      <c r="M1491" s="5"/>
      <c r="P1491" s="5"/>
      <c r="Q1491" s="5"/>
      <c r="U1491" s="5"/>
      <c r="V1491" s="5"/>
      <c r="Y1491" s="5"/>
      <c r="Z1491" s="5"/>
      <c r="AC1491" s="5"/>
      <c r="AD1491" s="5"/>
      <c r="AG1491" s="5"/>
      <c r="AH1491" s="5"/>
      <c r="AL1491" s="5"/>
      <c r="AM1491" s="5"/>
      <c r="AP1491" s="5"/>
      <c r="AQ1491" s="5"/>
      <c r="AT1491" s="5"/>
      <c r="AU1491" s="5"/>
    </row>
    <row r="1492" spans="12:47" x14ac:dyDescent="0.6">
      <c r="L1492" s="5"/>
      <c r="M1492" s="5"/>
      <c r="P1492" s="5"/>
      <c r="Q1492" s="5"/>
      <c r="U1492" s="5"/>
      <c r="V1492" s="5"/>
      <c r="Y1492" s="5"/>
      <c r="Z1492" s="5"/>
      <c r="AC1492" s="5"/>
      <c r="AD1492" s="5"/>
      <c r="AG1492" s="5"/>
      <c r="AH1492" s="5"/>
      <c r="AL1492" s="5"/>
      <c r="AM1492" s="5"/>
      <c r="AP1492" s="5"/>
      <c r="AQ1492" s="5"/>
      <c r="AT1492" s="5"/>
      <c r="AU1492" s="5"/>
    </row>
    <row r="1493" spans="12:47" x14ac:dyDescent="0.6">
      <c r="L1493" s="5"/>
      <c r="M1493" s="5"/>
      <c r="P1493" s="5"/>
      <c r="Q1493" s="5"/>
      <c r="U1493" s="5"/>
      <c r="V1493" s="5"/>
      <c r="Y1493" s="5"/>
      <c r="Z1493" s="5"/>
      <c r="AC1493" s="5"/>
      <c r="AD1493" s="5"/>
      <c r="AG1493" s="5"/>
      <c r="AH1493" s="5"/>
      <c r="AL1493" s="5"/>
      <c r="AM1493" s="5"/>
      <c r="AP1493" s="5"/>
      <c r="AQ1493" s="5"/>
      <c r="AT1493" s="5"/>
      <c r="AU1493" s="5"/>
    </row>
    <row r="1494" spans="12:47" x14ac:dyDescent="0.6">
      <c r="L1494" s="5"/>
      <c r="M1494" s="5"/>
      <c r="P1494" s="5"/>
      <c r="Q1494" s="5"/>
      <c r="U1494" s="5"/>
      <c r="V1494" s="5"/>
      <c r="Y1494" s="5"/>
      <c r="Z1494" s="5"/>
      <c r="AC1494" s="5"/>
      <c r="AD1494" s="5"/>
      <c r="AG1494" s="5"/>
      <c r="AH1494" s="5"/>
      <c r="AL1494" s="5"/>
      <c r="AM1494" s="5"/>
      <c r="AP1494" s="5"/>
      <c r="AQ1494" s="5"/>
      <c r="AT1494" s="5"/>
      <c r="AU1494" s="5"/>
    </row>
    <row r="1495" spans="12:47" x14ac:dyDescent="0.6">
      <c r="L1495" s="5"/>
      <c r="M1495" s="5"/>
      <c r="P1495" s="5"/>
      <c r="Q1495" s="5"/>
      <c r="U1495" s="5"/>
      <c r="V1495" s="5"/>
      <c r="Y1495" s="5"/>
      <c r="Z1495" s="5"/>
      <c r="AC1495" s="5"/>
      <c r="AD1495" s="5"/>
      <c r="AG1495" s="5"/>
      <c r="AH1495" s="5"/>
      <c r="AL1495" s="5"/>
      <c r="AM1495" s="5"/>
      <c r="AP1495" s="5"/>
      <c r="AQ1495" s="5"/>
      <c r="AT1495" s="5"/>
      <c r="AU1495" s="5"/>
    </row>
    <row r="1496" spans="12:47" x14ac:dyDescent="0.6">
      <c r="L1496" s="5"/>
      <c r="M1496" s="5"/>
      <c r="P1496" s="5"/>
      <c r="Q1496" s="5"/>
      <c r="U1496" s="5"/>
      <c r="V1496" s="5"/>
      <c r="Y1496" s="5"/>
      <c r="Z1496" s="5"/>
      <c r="AC1496" s="5"/>
      <c r="AD1496" s="5"/>
      <c r="AG1496" s="5"/>
      <c r="AH1496" s="5"/>
      <c r="AL1496" s="5"/>
      <c r="AM1496" s="5"/>
      <c r="AP1496" s="5"/>
      <c r="AQ1496" s="5"/>
      <c r="AT1496" s="5"/>
      <c r="AU1496" s="5"/>
    </row>
    <row r="1497" spans="12:47" x14ac:dyDescent="0.6">
      <c r="L1497" s="5"/>
      <c r="M1497" s="5"/>
      <c r="P1497" s="5"/>
      <c r="Q1497" s="5"/>
      <c r="U1497" s="5"/>
      <c r="V1497" s="5"/>
      <c r="Y1497" s="5"/>
      <c r="Z1497" s="5"/>
      <c r="AC1497" s="5"/>
      <c r="AD1497" s="5"/>
      <c r="AG1497" s="5"/>
      <c r="AH1497" s="5"/>
      <c r="AL1497" s="5"/>
      <c r="AM1497" s="5"/>
      <c r="AP1497" s="5"/>
      <c r="AQ1497" s="5"/>
      <c r="AT1497" s="5"/>
      <c r="AU1497" s="5"/>
    </row>
    <row r="1498" spans="12:47" x14ac:dyDescent="0.6">
      <c r="L1498" s="5"/>
      <c r="M1498" s="5"/>
      <c r="P1498" s="5"/>
      <c r="Q1498" s="5"/>
      <c r="U1498" s="5"/>
      <c r="V1498" s="5"/>
      <c r="Y1498" s="5"/>
      <c r="Z1498" s="5"/>
      <c r="AC1498" s="5"/>
      <c r="AD1498" s="5"/>
      <c r="AG1498" s="5"/>
      <c r="AH1498" s="5"/>
      <c r="AL1498" s="5"/>
      <c r="AM1498" s="5"/>
      <c r="AP1498" s="5"/>
      <c r="AQ1498" s="5"/>
      <c r="AT1498" s="5"/>
      <c r="AU1498" s="5"/>
    </row>
    <row r="1499" spans="12:47" x14ac:dyDescent="0.6">
      <c r="L1499" s="5"/>
      <c r="M1499" s="5"/>
      <c r="P1499" s="5"/>
      <c r="Q1499" s="5"/>
      <c r="U1499" s="5"/>
      <c r="V1499" s="5"/>
      <c r="Y1499" s="5"/>
      <c r="Z1499" s="5"/>
      <c r="AC1499" s="5"/>
      <c r="AD1499" s="5"/>
      <c r="AG1499" s="5"/>
      <c r="AH1499" s="5"/>
      <c r="AL1499" s="5"/>
      <c r="AM1499" s="5"/>
      <c r="AP1499" s="5"/>
      <c r="AQ1499" s="5"/>
      <c r="AT1499" s="5"/>
      <c r="AU1499" s="5"/>
    </row>
    <row r="1500" spans="12:47" x14ac:dyDescent="0.6">
      <c r="L1500" s="5"/>
      <c r="M1500" s="5"/>
      <c r="P1500" s="5"/>
      <c r="Q1500" s="5"/>
      <c r="U1500" s="5"/>
      <c r="V1500" s="5"/>
      <c r="Y1500" s="5"/>
      <c r="Z1500" s="5"/>
      <c r="AC1500" s="5"/>
      <c r="AD1500" s="5"/>
      <c r="AG1500" s="5"/>
      <c r="AH1500" s="5"/>
      <c r="AL1500" s="5"/>
      <c r="AM1500" s="5"/>
      <c r="AP1500" s="5"/>
      <c r="AQ1500" s="5"/>
      <c r="AT1500" s="5"/>
      <c r="AU1500" s="5"/>
    </row>
    <row r="1501" spans="12:47" x14ac:dyDescent="0.6">
      <c r="L1501" s="5"/>
      <c r="M1501" s="5"/>
      <c r="P1501" s="5"/>
      <c r="Q1501" s="5"/>
      <c r="U1501" s="5"/>
      <c r="V1501" s="5"/>
      <c r="Y1501" s="5"/>
      <c r="Z1501" s="5"/>
      <c r="AC1501" s="5"/>
      <c r="AD1501" s="5"/>
      <c r="AG1501" s="5"/>
      <c r="AH1501" s="5"/>
      <c r="AL1501" s="5"/>
      <c r="AM1501" s="5"/>
      <c r="AP1501" s="5"/>
      <c r="AQ1501" s="5"/>
      <c r="AT1501" s="5"/>
      <c r="AU1501" s="5"/>
    </row>
    <row r="1502" spans="12:47" x14ac:dyDescent="0.6">
      <c r="L1502" s="5"/>
      <c r="M1502" s="5"/>
      <c r="P1502" s="5"/>
      <c r="Q1502" s="5"/>
      <c r="U1502" s="5"/>
      <c r="V1502" s="5"/>
      <c r="Y1502" s="5"/>
      <c r="Z1502" s="5"/>
      <c r="AC1502" s="5"/>
      <c r="AD1502" s="5"/>
      <c r="AG1502" s="5"/>
      <c r="AH1502" s="5"/>
      <c r="AL1502" s="5"/>
      <c r="AM1502" s="5"/>
      <c r="AP1502" s="5"/>
      <c r="AQ1502" s="5"/>
      <c r="AT1502" s="5"/>
      <c r="AU1502" s="5"/>
    </row>
    <row r="1503" spans="12:47" x14ac:dyDescent="0.6">
      <c r="L1503" s="5"/>
      <c r="M1503" s="5"/>
      <c r="P1503" s="5"/>
      <c r="Q1503" s="5"/>
      <c r="U1503" s="5"/>
      <c r="V1503" s="5"/>
      <c r="Y1503" s="5"/>
      <c r="Z1503" s="5"/>
      <c r="AC1503" s="5"/>
      <c r="AD1503" s="5"/>
      <c r="AG1503" s="5"/>
      <c r="AH1503" s="5"/>
      <c r="AL1503" s="5"/>
      <c r="AM1503" s="5"/>
      <c r="AP1503" s="5"/>
      <c r="AQ1503" s="5"/>
      <c r="AT1503" s="5"/>
      <c r="AU1503" s="5"/>
    </row>
    <row r="1504" spans="12:47" x14ac:dyDescent="0.6">
      <c r="L1504" s="5"/>
      <c r="M1504" s="5"/>
      <c r="P1504" s="5"/>
      <c r="Q1504" s="5"/>
      <c r="U1504" s="5"/>
      <c r="V1504" s="5"/>
      <c r="Y1504" s="5"/>
      <c r="Z1504" s="5"/>
      <c r="AC1504" s="5"/>
      <c r="AD1504" s="5"/>
      <c r="AG1504" s="5"/>
      <c r="AH1504" s="5"/>
      <c r="AL1504" s="5"/>
      <c r="AM1504" s="5"/>
      <c r="AP1504" s="5"/>
      <c r="AQ1504" s="5"/>
      <c r="AT1504" s="5"/>
      <c r="AU1504" s="5"/>
    </row>
    <row r="1505" spans="12:47" x14ac:dyDescent="0.6">
      <c r="L1505" s="5"/>
      <c r="M1505" s="5"/>
      <c r="P1505" s="5"/>
      <c r="Q1505" s="5"/>
      <c r="U1505" s="5"/>
      <c r="V1505" s="5"/>
      <c r="Y1505" s="5"/>
      <c r="Z1505" s="5"/>
      <c r="AC1505" s="5"/>
      <c r="AD1505" s="5"/>
      <c r="AG1505" s="5"/>
      <c r="AH1505" s="5"/>
      <c r="AL1505" s="5"/>
      <c r="AM1505" s="5"/>
      <c r="AP1505" s="5"/>
      <c r="AQ1505" s="5"/>
      <c r="AT1505" s="5"/>
      <c r="AU1505" s="5"/>
    </row>
    <row r="1506" spans="12:47" x14ac:dyDescent="0.6">
      <c r="L1506" s="5"/>
      <c r="M1506" s="5"/>
      <c r="P1506" s="5"/>
      <c r="Q1506" s="5"/>
      <c r="U1506" s="5"/>
      <c r="V1506" s="5"/>
      <c r="Y1506" s="5"/>
      <c r="Z1506" s="5"/>
      <c r="AC1506" s="5"/>
      <c r="AD1506" s="5"/>
      <c r="AG1506" s="5"/>
      <c r="AH1506" s="5"/>
      <c r="AL1506" s="5"/>
      <c r="AM1506" s="5"/>
      <c r="AP1506" s="5"/>
      <c r="AQ1506" s="5"/>
      <c r="AT1506" s="5"/>
      <c r="AU1506" s="5"/>
    </row>
    <row r="1507" spans="12:47" x14ac:dyDescent="0.6">
      <c r="L1507" s="5"/>
      <c r="M1507" s="5"/>
      <c r="P1507" s="5"/>
      <c r="Q1507" s="5"/>
      <c r="U1507" s="5"/>
      <c r="V1507" s="5"/>
      <c r="Y1507" s="5"/>
      <c r="Z1507" s="5"/>
      <c r="AC1507" s="5"/>
      <c r="AD1507" s="5"/>
      <c r="AG1507" s="5"/>
      <c r="AH1507" s="5"/>
      <c r="AL1507" s="5"/>
      <c r="AM1507" s="5"/>
      <c r="AP1507" s="5"/>
      <c r="AQ1507" s="5"/>
      <c r="AT1507" s="5"/>
      <c r="AU1507" s="5"/>
    </row>
    <row r="1508" spans="12:47" x14ac:dyDescent="0.6">
      <c r="L1508" s="5"/>
      <c r="M1508" s="5"/>
      <c r="P1508" s="5"/>
      <c r="Q1508" s="5"/>
      <c r="U1508" s="5"/>
      <c r="V1508" s="5"/>
      <c r="Y1508" s="5"/>
      <c r="Z1508" s="5"/>
      <c r="AC1508" s="5"/>
      <c r="AD1508" s="5"/>
      <c r="AG1508" s="5"/>
      <c r="AH1508" s="5"/>
      <c r="AL1508" s="5"/>
      <c r="AM1508" s="5"/>
      <c r="AP1508" s="5"/>
      <c r="AQ1508" s="5"/>
      <c r="AT1508" s="5"/>
      <c r="AU1508" s="5"/>
    </row>
    <row r="1509" spans="12:47" x14ac:dyDescent="0.6">
      <c r="L1509" s="5"/>
      <c r="M1509" s="5"/>
      <c r="P1509" s="5"/>
      <c r="Q1509" s="5"/>
      <c r="U1509" s="5"/>
      <c r="V1509" s="5"/>
      <c r="Y1509" s="5"/>
      <c r="Z1509" s="5"/>
      <c r="AC1509" s="5"/>
      <c r="AD1509" s="5"/>
      <c r="AG1509" s="5"/>
      <c r="AH1509" s="5"/>
      <c r="AL1509" s="5"/>
      <c r="AM1509" s="5"/>
      <c r="AP1509" s="5"/>
      <c r="AQ1509" s="5"/>
      <c r="AT1509" s="5"/>
      <c r="AU1509" s="5"/>
    </row>
    <row r="1510" spans="12:47" x14ac:dyDescent="0.6">
      <c r="L1510" s="5"/>
      <c r="M1510" s="5"/>
      <c r="P1510" s="5"/>
      <c r="Q1510" s="5"/>
      <c r="U1510" s="5"/>
      <c r="V1510" s="5"/>
      <c r="Y1510" s="5"/>
      <c r="Z1510" s="5"/>
      <c r="AC1510" s="5"/>
      <c r="AD1510" s="5"/>
      <c r="AG1510" s="5"/>
      <c r="AH1510" s="5"/>
      <c r="AL1510" s="5"/>
      <c r="AM1510" s="5"/>
      <c r="AP1510" s="5"/>
      <c r="AQ1510" s="5"/>
      <c r="AT1510" s="5"/>
      <c r="AU1510" s="5"/>
    </row>
    <row r="1511" spans="12:47" x14ac:dyDescent="0.6">
      <c r="L1511" s="5"/>
      <c r="M1511" s="5"/>
      <c r="P1511" s="5"/>
      <c r="Q1511" s="5"/>
      <c r="U1511" s="5"/>
      <c r="V1511" s="5"/>
      <c r="Y1511" s="5"/>
      <c r="Z1511" s="5"/>
      <c r="AC1511" s="5"/>
      <c r="AD1511" s="5"/>
      <c r="AG1511" s="5"/>
      <c r="AH1511" s="5"/>
      <c r="AL1511" s="5"/>
      <c r="AM1511" s="5"/>
      <c r="AP1511" s="5"/>
      <c r="AQ1511" s="5"/>
      <c r="AT1511" s="5"/>
      <c r="AU1511" s="5"/>
    </row>
    <row r="1512" spans="12:47" x14ac:dyDescent="0.6">
      <c r="L1512" s="5"/>
      <c r="M1512" s="5"/>
      <c r="P1512" s="5"/>
      <c r="Q1512" s="5"/>
      <c r="U1512" s="5"/>
      <c r="V1512" s="5"/>
      <c r="Y1512" s="5"/>
      <c r="Z1512" s="5"/>
      <c r="AC1512" s="5"/>
      <c r="AD1512" s="5"/>
      <c r="AG1512" s="5"/>
      <c r="AH1512" s="5"/>
      <c r="AL1512" s="5"/>
      <c r="AM1512" s="5"/>
      <c r="AP1512" s="5"/>
      <c r="AQ1512" s="5"/>
      <c r="AT1512" s="5"/>
      <c r="AU1512" s="5"/>
    </row>
    <row r="1513" spans="12:47" x14ac:dyDescent="0.6">
      <c r="L1513" s="5"/>
      <c r="M1513" s="5"/>
      <c r="P1513" s="5"/>
      <c r="Q1513" s="5"/>
      <c r="U1513" s="5"/>
      <c r="V1513" s="5"/>
      <c r="Y1513" s="5"/>
      <c r="Z1513" s="5"/>
      <c r="AC1513" s="5"/>
      <c r="AD1513" s="5"/>
      <c r="AG1513" s="5"/>
      <c r="AH1513" s="5"/>
      <c r="AL1513" s="5"/>
      <c r="AM1513" s="5"/>
      <c r="AP1513" s="5"/>
      <c r="AQ1513" s="5"/>
      <c r="AT1513" s="5"/>
      <c r="AU1513" s="5"/>
    </row>
    <row r="1514" spans="12:47" x14ac:dyDescent="0.6">
      <c r="L1514" s="5"/>
      <c r="M1514" s="5"/>
      <c r="P1514" s="5"/>
      <c r="Q1514" s="5"/>
      <c r="U1514" s="5"/>
      <c r="V1514" s="5"/>
      <c r="Y1514" s="5"/>
      <c r="Z1514" s="5"/>
      <c r="AC1514" s="5"/>
      <c r="AD1514" s="5"/>
      <c r="AG1514" s="5"/>
      <c r="AH1514" s="5"/>
      <c r="AL1514" s="5"/>
      <c r="AM1514" s="5"/>
      <c r="AP1514" s="5"/>
      <c r="AQ1514" s="5"/>
      <c r="AT1514" s="5"/>
      <c r="AU1514" s="5"/>
    </row>
    <row r="1515" spans="12:47" x14ac:dyDescent="0.6">
      <c r="L1515" s="5"/>
      <c r="M1515" s="5"/>
      <c r="P1515" s="5"/>
      <c r="Q1515" s="5"/>
      <c r="U1515" s="5"/>
      <c r="V1515" s="5"/>
      <c r="Y1515" s="5"/>
      <c r="Z1515" s="5"/>
      <c r="AC1515" s="5"/>
      <c r="AD1515" s="5"/>
      <c r="AG1515" s="5"/>
      <c r="AH1515" s="5"/>
      <c r="AL1515" s="5"/>
      <c r="AM1515" s="5"/>
      <c r="AP1515" s="5"/>
      <c r="AQ1515" s="5"/>
      <c r="AT1515" s="5"/>
      <c r="AU1515" s="5"/>
    </row>
    <row r="1516" spans="12:47" x14ac:dyDescent="0.6">
      <c r="L1516" s="5"/>
      <c r="M1516" s="5"/>
      <c r="P1516" s="5"/>
      <c r="Q1516" s="5"/>
      <c r="U1516" s="5"/>
      <c r="V1516" s="5"/>
      <c r="Y1516" s="5"/>
      <c r="Z1516" s="5"/>
      <c r="AC1516" s="5"/>
      <c r="AD1516" s="5"/>
      <c r="AG1516" s="5"/>
      <c r="AH1516" s="5"/>
      <c r="AL1516" s="5"/>
      <c r="AM1516" s="5"/>
      <c r="AP1516" s="5"/>
      <c r="AQ1516" s="5"/>
      <c r="AT1516" s="5"/>
      <c r="AU1516" s="5"/>
    </row>
    <row r="1517" spans="12:47" x14ac:dyDescent="0.6">
      <c r="L1517" s="5"/>
      <c r="M1517" s="5"/>
      <c r="P1517" s="5"/>
      <c r="Q1517" s="5"/>
      <c r="U1517" s="5"/>
      <c r="V1517" s="5"/>
      <c r="Y1517" s="5"/>
      <c r="Z1517" s="5"/>
      <c r="AC1517" s="5"/>
      <c r="AD1517" s="5"/>
      <c r="AG1517" s="5"/>
      <c r="AH1517" s="5"/>
      <c r="AL1517" s="5"/>
      <c r="AM1517" s="5"/>
      <c r="AP1517" s="5"/>
      <c r="AQ1517" s="5"/>
      <c r="AT1517" s="5"/>
      <c r="AU1517" s="5"/>
    </row>
    <row r="1518" spans="12:47" x14ac:dyDescent="0.6">
      <c r="L1518" s="5"/>
      <c r="M1518" s="5"/>
      <c r="P1518" s="5"/>
      <c r="Q1518" s="5"/>
      <c r="U1518" s="5"/>
      <c r="V1518" s="5"/>
      <c r="Y1518" s="5"/>
      <c r="Z1518" s="5"/>
      <c r="AC1518" s="5"/>
      <c r="AD1518" s="5"/>
      <c r="AG1518" s="5"/>
      <c r="AH1518" s="5"/>
      <c r="AL1518" s="5"/>
      <c r="AM1518" s="5"/>
      <c r="AP1518" s="5"/>
      <c r="AQ1518" s="5"/>
      <c r="AT1518" s="5"/>
      <c r="AU1518" s="5"/>
    </row>
    <row r="1519" spans="12:47" x14ac:dyDescent="0.6">
      <c r="L1519" s="5"/>
      <c r="M1519" s="5"/>
      <c r="P1519" s="5"/>
      <c r="Q1519" s="5"/>
      <c r="U1519" s="5"/>
      <c r="V1519" s="5"/>
      <c r="Y1519" s="5"/>
      <c r="Z1519" s="5"/>
      <c r="AC1519" s="5"/>
      <c r="AD1519" s="5"/>
      <c r="AG1519" s="5"/>
      <c r="AH1519" s="5"/>
      <c r="AL1519" s="5"/>
      <c r="AM1519" s="5"/>
      <c r="AP1519" s="5"/>
      <c r="AQ1519" s="5"/>
      <c r="AT1519" s="5"/>
      <c r="AU1519" s="5"/>
    </row>
    <row r="1520" spans="12:47" x14ac:dyDescent="0.6">
      <c r="L1520" s="5"/>
      <c r="M1520" s="5"/>
      <c r="P1520" s="5"/>
      <c r="Q1520" s="5"/>
      <c r="U1520" s="5"/>
      <c r="V1520" s="5"/>
      <c r="Y1520" s="5"/>
      <c r="Z1520" s="5"/>
      <c r="AC1520" s="5"/>
      <c r="AD1520" s="5"/>
      <c r="AG1520" s="5"/>
      <c r="AH1520" s="5"/>
      <c r="AL1520" s="5"/>
      <c r="AM1520" s="5"/>
      <c r="AP1520" s="5"/>
      <c r="AQ1520" s="5"/>
      <c r="AT1520" s="5"/>
      <c r="AU1520" s="5"/>
    </row>
    <row r="1521" spans="12:47" x14ac:dyDescent="0.6">
      <c r="L1521" s="5"/>
      <c r="M1521" s="5"/>
      <c r="P1521" s="5"/>
      <c r="Q1521" s="5"/>
      <c r="U1521" s="5"/>
      <c r="V1521" s="5"/>
      <c r="Y1521" s="5"/>
      <c r="Z1521" s="5"/>
      <c r="AC1521" s="5"/>
      <c r="AD1521" s="5"/>
      <c r="AG1521" s="5"/>
      <c r="AH1521" s="5"/>
      <c r="AL1521" s="5"/>
      <c r="AM1521" s="5"/>
      <c r="AP1521" s="5"/>
      <c r="AQ1521" s="5"/>
      <c r="AT1521" s="5"/>
      <c r="AU1521" s="5"/>
    </row>
    <row r="1522" spans="12:47" x14ac:dyDescent="0.6">
      <c r="L1522" s="5"/>
      <c r="M1522" s="5"/>
      <c r="P1522" s="5"/>
      <c r="Q1522" s="5"/>
      <c r="U1522" s="5"/>
      <c r="V1522" s="5"/>
      <c r="Y1522" s="5"/>
      <c r="Z1522" s="5"/>
      <c r="AC1522" s="5"/>
      <c r="AD1522" s="5"/>
      <c r="AG1522" s="5"/>
      <c r="AH1522" s="5"/>
      <c r="AL1522" s="5"/>
      <c r="AM1522" s="5"/>
      <c r="AP1522" s="5"/>
      <c r="AQ1522" s="5"/>
      <c r="AT1522" s="5"/>
      <c r="AU1522" s="5"/>
    </row>
    <row r="1523" spans="12:47" x14ac:dyDescent="0.6">
      <c r="L1523" s="5"/>
      <c r="M1523" s="5"/>
      <c r="P1523" s="5"/>
      <c r="Q1523" s="5"/>
      <c r="U1523" s="5"/>
      <c r="V1523" s="5"/>
      <c r="Y1523" s="5"/>
      <c r="Z1523" s="5"/>
      <c r="AC1523" s="5"/>
      <c r="AD1523" s="5"/>
      <c r="AG1523" s="5"/>
      <c r="AH1523" s="5"/>
      <c r="AL1523" s="5"/>
      <c r="AM1523" s="5"/>
      <c r="AP1523" s="5"/>
      <c r="AQ1523" s="5"/>
      <c r="AT1523" s="5"/>
      <c r="AU1523" s="5"/>
    </row>
    <row r="1524" spans="12:47" x14ac:dyDescent="0.6">
      <c r="L1524" s="5"/>
      <c r="M1524" s="5"/>
      <c r="P1524" s="5"/>
      <c r="Q1524" s="5"/>
      <c r="U1524" s="5"/>
      <c r="V1524" s="5"/>
      <c r="Y1524" s="5"/>
      <c r="Z1524" s="5"/>
      <c r="AC1524" s="5"/>
      <c r="AD1524" s="5"/>
      <c r="AG1524" s="5"/>
      <c r="AH1524" s="5"/>
      <c r="AL1524" s="5"/>
      <c r="AM1524" s="5"/>
      <c r="AP1524" s="5"/>
      <c r="AQ1524" s="5"/>
      <c r="AT1524" s="5"/>
      <c r="AU1524" s="5"/>
    </row>
    <row r="1525" spans="12:47" x14ac:dyDescent="0.6">
      <c r="L1525" s="5"/>
      <c r="M1525" s="5"/>
      <c r="P1525" s="5"/>
      <c r="Q1525" s="5"/>
      <c r="U1525" s="5"/>
      <c r="V1525" s="5"/>
      <c r="Y1525" s="5"/>
      <c r="Z1525" s="5"/>
      <c r="AC1525" s="5"/>
      <c r="AD1525" s="5"/>
      <c r="AG1525" s="5"/>
      <c r="AH1525" s="5"/>
      <c r="AL1525" s="5"/>
      <c r="AM1525" s="5"/>
      <c r="AP1525" s="5"/>
      <c r="AQ1525" s="5"/>
      <c r="AT1525" s="5"/>
      <c r="AU1525" s="5"/>
    </row>
    <row r="1526" spans="12:47" x14ac:dyDescent="0.6">
      <c r="L1526" s="5"/>
      <c r="M1526" s="5"/>
      <c r="P1526" s="5"/>
      <c r="Q1526" s="5"/>
      <c r="U1526" s="5"/>
      <c r="V1526" s="5"/>
      <c r="Y1526" s="5"/>
      <c r="Z1526" s="5"/>
      <c r="AC1526" s="5"/>
      <c r="AD1526" s="5"/>
      <c r="AG1526" s="5"/>
      <c r="AH1526" s="5"/>
      <c r="AL1526" s="5"/>
      <c r="AM1526" s="5"/>
      <c r="AP1526" s="5"/>
      <c r="AQ1526" s="5"/>
      <c r="AT1526" s="5"/>
      <c r="AU1526" s="5"/>
    </row>
    <row r="1527" spans="12:47" x14ac:dyDescent="0.6">
      <c r="L1527" s="5"/>
      <c r="M1527" s="5"/>
      <c r="P1527" s="5"/>
      <c r="Q1527" s="5"/>
      <c r="U1527" s="5"/>
      <c r="V1527" s="5"/>
      <c r="Y1527" s="5"/>
      <c r="Z1527" s="5"/>
      <c r="AC1527" s="5"/>
      <c r="AD1527" s="5"/>
      <c r="AG1527" s="5"/>
      <c r="AH1527" s="5"/>
      <c r="AL1527" s="5"/>
      <c r="AM1527" s="5"/>
      <c r="AP1527" s="5"/>
      <c r="AQ1527" s="5"/>
      <c r="AT1527" s="5"/>
      <c r="AU1527" s="5"/>
    </row>
    <row r="1528" spans="12:47" x14ac:dyDescent="0.6">
      <c r="L1528" s="5"/>
      <c r="M1528" s="5"/>
      <c r="P1528" s="5"/>
      <c r="Q1528" s="5"/>
      <c r="U1528" s="5"/>
      <c r="V1528" s="5"/>
      <c r="Y1528" s="5"/>
      <c r="Z1528" s="5"/>
      <c r="AC1528" s="5"/>
      <c r="AD1528" s="5"/>
      <c r="AG1528" s="5"/>
      <c r="AH1528" s="5"/>
      <c r="AL1528" s="5"/>
      <c r="AM1528" s="5"/>
      <c r="AP1528" s="5"/>
      <c r="AQ1528" s="5"/>
      <c r="AT1528" s="5"/>
      <c r="AU1528" s="5"/>
    </row>
    <row r="1529" spans="12:47" x14ac:dyDescent="0.6">
      <c r="L1529" s="5"/>
      <c r="M1529" s="5"/>
      <c r="P1529" s="5"/>
      <c r="Q1529" s="5"/>
      <c r="U1529" s="5"/>
      <c r="V1529" s="5"/>
      <c r="Y1529" s="5"/>
      <c r="Z1529" s="5"/>
      <c r="AC1529" s="5"/>
      <c r="AD1529" s="5"/>
      <c r="AG1529" s="5"/>
      <c r="AH1529" s="5"/>
      <c r="AL1529" s="5"/>
      <c r="AM1529" s="5"/>
      <c r="AP1529" s="5"/>
      <c r="AQ1529" s="5"/>
      <c r="AT1529" s="5"/>
      <c r="AU1529" s="5"/>
    </row>
    <row r="1530" spans="12:47" x14ac:dyDescent="0.6">
      <c r="L1530" s="5"/>
      <c r="M1530" s="5"/>
      <c r="P1530" s="5"/>
      <c r="Q1530" s="5"/>
      <c r="U1530" s="5"/>
      <c r="V1530" s="5"/>
      <c r="Y1530" s="5"/>
      <c r="Z1530" s="5"/>
      <c r="AC1530" s="5"/>
      <c r="AD1530" s="5"/>
      <c r="AG1530" s="5"/>
      <c r="AH1530" s="5"/>
      <c r="AL1530" s="5"/>
      <c r="AM1530" s="5"/>
      <c r="AP1530" s="5"/>
      <c r="AQ1530" s="5"/>
      <c r="AT1530" s="5"/>
      <c r="AU1530" s="5"/>
    </row>
    <row r="1531" spans="12:47" x14ac:dyDescent="0.6">
      <c r="L1531" s="5"/>
      <c r="M1531" s="5"/>
      <c r="P1531" s="5"/>
      <c r="Q1531" s="5"/>
      <c r="U1531" s="5"/>
      <c r="V1531" s="5"/>
      <c r="Y1531" s="5"/>
      <c r="Z1531" s="5"/>
      <c r="AC1531" s="5"/>
      <c r="AD1531" s="5"/>
      <c r="AG1531" s="5"/>
      <c r="AH1531" s="5"/>
      <c r="AL1531" s="5"/>
      <c r="AM1531" s="5"/>
      <c r="AP1531" s="5"/>
      <c r="AQ1531" s="5"/>
      <c r="AT1531" s="5"/>
      <c r="AU1531" s="5"/>
    </row>
    <row r="1532" spans="12:47" x14ac:dyDescent="0.6">
      <c r="L1532" s="5"/>
      <c r="M1532" s="5"/>
      <c r="P1532" s="5"/>
      <c r="Q1532" s="5"/>
      <c r="U1532" s="5"/>
      <c r="V1532" s="5"/>
      <c r="Y1532" s="5"/>
      <c r="Z1532" s="5"/>
      <c r="AC1532" s="5"/>
      <c r="AD1532" s="5"/>
      <c r="AG1532" s="5"/>
      <c r="AH1532" s="5"/>
      <c r="AL1532" s="5"/>
      <c r="AM1532" s="5"/>
      <c r="AP1532" s="5"/>
      <c r="AQ1532" s="5"/>
      <c r="AT1532" s="5"/>
      <c r="AU1532" s="5"/>
    </row>
    <row r="1533" spans="12:47" x14ac:dyDescent="0.6">
      <c r="L1533" s="5"/>
      <c r="M1533" s="5"/>
      <c r="P1533" s="5"/>
      <c r="Q1533" s="5"/>
      <c r="U1533" s="5"/>
      <c r="V1533" s="5"/>
      <c r="Y1533" s="5"/>
      <c r="Z1533" s="5"/>
      <c r="AC1533" s="5"/>
      <c r="AD1533" s="5"/>
      <c r="AG1533" s="5"/>
      <c r="AH1533" s="5"/>
      <c r="AL1533" s="5"/>
      <c r="AM1533" s="5"/>
      <c r="AP1533" s="5"/>
      <c r="AQ1533" s="5"/>
      <c r="AT1533" s="5"/>
      <c r="AU1533" s="5"/>
    </row>
    <row r="1534" spans="12:47" x14ac:dyDescent="0.6">
      <c r="L1534" s="5"/>
      <c r="M1534" s="5"/>
      <c r="P1534" s="5"/>
      <c r="Q1534" s="5"/>
      <c r="U1534" s="5"/>
      <c r="V1534" s="5"/>
      <c r="Y1534" s="5"/>
      <c r="Z1534" s="5"/>
      <c r="AC1534" s="5"/>
      <c r="AD1534" s="5"/>
      <c r="AG1534" s="5"/>
      <c r="AH1534" s="5"/>
      <c r="AL1534" s="5"/>
      <c r="AM1534" s="5"/>
      <c r="AP1534" s="5"/>
      <c r="AQ1534" s="5"/>
      <c r="AT1534" s="5"/>
      <c r="AU1534" s="5"/>
    </row>
    <row r="1535" spans="12:47" x14ac:dyDescent="0.6">
      <c r="L1535" s="5"/>
      <c r="M1535" s="5"/>
      <c r="P1535" s="5"/>
      <c r="Q1535" s="5"/>
      <c r="U1535" s="5"/>
      <c r="V1535" s="5"/>
      <c r="Y1535" s="5"/>
      <c r="Z1535" s="5"/>
      <c r="AC1535" s="5"/>
      <c r="AD1535" s="5"/>
      <c r="AG1535" s="5"/>
      <c r="AH1535" s="5"/>
      <c r="AL1535" s="5"/>
      <c r="AM1535" s="5"/>
      <c r="AP1535" s="5"/>
      <c r="AQ1535" s="5"/>
      <c r="AT1535" s="5"/>
      <c r="AU1535" s="5"/>
    </row>
    <row r="1536" spans="12:47" x14ac:dyDescent="0.6">
      <c r="L1536" s="5"/>
      <c r="M1536" s="5"/>
      <c r="P1536" s="5"/>
      <c r="Q1536" s="5"/>
      <c r="U1536" s="5"/>
      <c r="V1536" s="5"/>
      <c r="Y1536" s="5"/>
      <c r="Z1536" s="5"/>
      <c r="AC1536" s="5"/>
      <c r="AD1536" s="5"/>
      <c r="AG1536" s="5"/>
      <c r="AH1536" s="5"/>
      <c r="AL1536" s="5"/>
      <c r="AM1536" s="5"/>
      <c r="AP1536" s="5"/>
      <c r="AQ1536" s="5"/>
      <c r="AT1536" s="5"/>
      <c r="AU1536" s="5"/>
    </row>
    <row r="1537" spans="12:47" x14ac:dyDescent="0.6">
      <c r="L1537" s="5"/>
      <c r="M1537" s="5"/>
      <c r="P1537" s="5"/>
      <c r="Q1537" s="5"/>
      <c r="U1537" s="5"/>
      <c r="V1537" s="5"/>
      <c r="Y1537" s="5"/>
      <c r="Z1537" s="5"/>
      <c r="AC1537" s="5"/>
      <c r="AD1537" s="5"/>
      <c r="AG1537" s="5"/>
      <c r="AH1537" s="5"/>
      <c r="AL1537" s="5"/>
      <c r="AM1537" s="5"/>
      <c r="AP1537" s="5"/>
      <c r="AQ1537" s="5"/>
      <c r="AT1537" s="5"/>
      <c r="AU1537" s="5"/>
    </row>
    <row r="1538" spans="12:47" x14ac:dyDescent="0.6">
      <c r="L1538" s="5"/>
      <c r="M1538" s="5"/>
      <c r="P1538" s="5"/>
      <c r="Q1538" s="5"/>
      <c r="U1538" s="5"/>
      <c r="V1538" s="5"/>
      <c r="Y1538" s="5"/>
      <c r="Z1538" s="5"/>
      <c r="AC1538" s="5"/>
      <c r="AD1538" s="5"/>
      <c r="AG1538" s="5"/>
      <c r="AH1538" s="5"/>
      <c r="AL1538" s="5"/>
      <c r="AM1538" s="5"/>
      <c r="AP1538" s="5"/>
      <c r="AQ1538" s="5"/>
      <c r="AT1538" s="5"/>
      <c r="AU1538" s="5"/>
    </row>
    <row r="1539" spans="12:47" x14ac:dyDescent="0.6">
      <c r="L1539" s="5"/>
      <c r="M1539" s="5"/>
      <c r="P1539" s="5"/>
      <c r="Q1539" s="5"/>
      <c r="U1539" s="5"/>
      <c r="V1539" s="5"/>
      <c r="Y1539" s="5"/>
      <c r="Z1539" s="5"/>
      <c r="AC1539" s="5"/>
      <c r="AD1539" s="5"/>
      <c r="AG1539" s="5"/>
      <c r="AH1539" s="5"/>
      <c r="AL1539" s="5"/>
      <c r="AM1539" s="5"/>
      <c r="AP1539" s="5"/>
      <c r="AQ1539" s="5"/>
      <c r="AT1539" s="5"/>
      <c r="AU1539" s="5"/>
    </row>
    <row r="1540" spans="12:47" x14ac:dyDescent="0.6">
      <c r="L1540" s="5"/>
      <c r="M1540" s="5"/>
      <c r="P1540" s="5"/>
      <c r="Q1540" s="5"/>
      <c r="U1540" s="5"/>
      <c r="V1540" s="5"/>
      <c r="Y1540" s="5"/>
      <c r="Z1540" s="5"/>
      <c r="AC1540" s="5"/>
      <c r="AD1540" s="5"/>
      <c r="AG1540" s="5"/>
      <c r="AH1540" s="5"/>
      <c r="AL1540" s="5"/>
      <c r="AM1540" s="5"/>
      <c r="AP1540" s="5"/>
      <c r="AQ1540" s="5"/>
      <c r="AT1540" s="5"/>
      <c r="AU1540" s="5"/>
    </row>
    <row r="1541" spans="12:47" x14ac:dyDescent="0.6">
      <c r="L1541" s="5"/>
      <c r="M1541" s="5"/>
      <c r="P1541" s="5"/>
      <c r="Q1541" s="5"/>
      <c r="U1541" s="5"/>
      <c r="V1541" s="5"/>
      <c r="Y1541" s="5"/>
      <c r="Z1541" s="5"/>
      <c r="AC1541" s="5"/>
      <c r="AD1541" s="5"/>
      <c r="AG1541" s="5"/>
      <c r="AH1541" s="5"/>
      <c r="AL1541" s="5"/>
      <c r="AM1541" s="5"/>
      <c r="AP1541" s="5"/>
      <c r="AQ1541" s="5"/>
      <c r="AT1541" s="5"/>
      <c r="AU1541" s="5"/>
    </row>
    <row r="1542" spans="12:47" x14ac:dyDescent="0.6">
      <c r="L1542" s="5"/>
      <c r="M1542" s="5"/>
      <c r="P1542" s="5"/>
      <c r="Q1542" s="5"/>
      <c r="U1542" s="5"/>
      <c r="V1542" s="5"/>
      <c r="Y1542" s="5"/>
      <c r="Z1542" s="5"/>
      <c r="AC1542" s="5"/>
      <c r="AD1542" s="5"/>
      <c r="AG1542" s="5"/>
      <c r="AH1542" s="5"/>
      <c r="AL1542" s="5"/>
      <c r="AM1542" s="5"/>
      <c r="AP1542" s="5"/>
      <c r="AQ1542" s="5"/>
      <c r="AT1542" s="5"/>
      <c r="AU1542" s="5"/>
    </row>
    <row r="1543" spans="12:47" x14ac:dyDescent="0.6">
      <c r="L1543" s="5"/>
      <c r="M1543" s="5"/>
      <c r="P1543" s="5"/>
      <c r="Q1543" s="5"/>
      <c r="U1543" s="5"/>
      <c r="V1543" s="5"/>
      <c r="Y1543" s="5"/>
      <c r="Z1543" s="5"/>
      <c r="AC1543" s="5"/>
      <c r="AD1543" s="5"/>
      <c r="AG1543" s="5"/>
      <c r="AH1543" s="5"/>
      <c r="AL1543" s="5"/>
      <c r="AM1543" s="5"/>
      <c r="AP1543" s="5"/>
      <c r="AQ1543" s="5"/>
      <c r="AT1543" s="5"/>
      <c r="AU1543" s="5"/>
    </row>
    <row r="1544" spans="12:47" x14ac:dyDescent="0.6">
      <c r="L1544" s="5"/>
      <c r="M1544" s="5"/>
      <c r="P1544" s="5"/>
      <c r="Q1544" s="5"/>
      <c r="U1544" s="5"/>
      <c r="V1544" s="5"/>
      <c r="Y1544" s="5"/>
      <c r="Z1544" s="5"/>
      <c r="AC1544" s="5"/>
      <c r="AD1544" s="5"/>
      <c r="AG1544" s="5"/>
      <c r="AH1544" s="5"/>
      <c r="AL1544" s="5"/>
      <c r="AM1544" s="5"/>
      <c r="AP1544" s="5"/>
      <c r="AQ1544" s="5"/>
      <c r="AT1544" s="5"/>
      <c r="AU1544" s="5"/>
    </row>
    <row r="1545" spans="12:47" x14ac:dyDescent="0.6">
      <c r="L1545" s="5"/>
      <c r="M1545" s="5"/>
      <c r="P1545" s="5"/>
      <c r="Q1545" s="5"/>
      <c r="U1545" s="5"/>
      <c r="V1545" s="5"/>
      <c r="Y1545" s="5"/>
      <c r="Z1545" s="5"/>
      <c r="AC1545" s="5"/>
      <c r="AD1545" s="5"/>
      <c r="AG1545" s="5"/>
      <c r="AH1545" s="5"/>
      <c r="AL1545" s="5"/>
      <c r="AM1545" s="5"/>
      <c r="AP1545" s="5"/>
      <c r="AQ1545" s="5"/>
      <c r="AT1545" s="5"/>
      <c r="AU1545" s="5"/>
    </row>
    <row r="1546" spans="12:47" x14ac:dyDescent="0.6">
      <c r="L1546" s="5"/>
      <c r="M1546" s="5"/>
      <c r="P1546" s="5"/>
      <c r="Q1546" s="5"/>
      <c r="U1546" s="5"/>
      <c r="V1546" s="5"/>
      <c r="Y1546" s="5"/>
      <c r="Z1546" s="5"/>
      <c r="AC1546" s="5"/>
      <c r="AD1546" s="5"/>
      <c r="AG1546" s="5"/>
      <c r="AH1546" s="5"/>
      <c r="AL1546" s="5"/>
      <c r="AM1546" s="5"/>
      <c r="AP1546" s="5"/>
      <c r="AQ1546" s="5"/>
      <c r="AT1546" s="5"/>
      <c r="AU1546" s="5"/>
    </row>
    <row r="1547" spans="12:47" x14ac:dyDescent="0.6">
      <c r="L1547" s="5"/>
      <c r="M1547" s="5"/>
      <c r="P1547" s="5"/>
      <c r="Q1547" s="5"/>
      <c r="U1547" s="5"/>
      <c r="V1547" s="5"/>
      <c r="Y1547" s="5"/>
      <c r="Z1547" s="5"/>
      <c r="AC1547" s="5"/>
      <c r="AD1547" s="5"/>
      <c r="AG1547" s="5"/>
      <c r="AH1547" s="5"/>
      <c r="AL1547" s="5"/>
      <c r="AM1547" s="5"/>
      <c r="AP1547" s="5"/>
      <c r="AQ1547" s="5"/>
      <c r="AT1547" s="5"/>
      <c r="AU1547" s="5"/>
    </row>
    <row r="1548" spans="12:47" x14ac:dyDescent="0.6">
      <c r="L1548" s="5"/>
      <c r="M1548" s="5"/>
      <c r="P1548" s="5"/>
      <c r="Q1548" s="5"/>
      <c r="U1548" s="5"/>
      <c r="V1548" s="5"/>
      <c r="Y1548" s="5"/>
      <c r="Z1548" s="5"/>
      <c r="AC1548" s="5"/>
      <c r="AD1548" s="5"/>
      <c r="AG1548" s="5"/>
      <c r="AH1548" s="5"/>
      <c r="AL1548" s="5"/>
      <c r="AM1548" s="5"/>
      <c r="AP1548" s="5"/>
      <c r="AQ1548" s="5"/>
      <c r="AT1548" s="5"/>
      <c r="AU1548" s="5"/>
    </row>
    <row r="1549" spans="12:47" x14ac:dyDescent="0.6">
      <c r="L1549" s="5"/>
      <c r="M1549" s="5"/>
      <c r="P1549" s="5"/>
      <c r="Q1549" s="5"/>
      <c r="U1549" s="5"/>
      <c r="V1549" s="5"/>
      <c r="Y1549" s="5"/>
      <c r="Z1549" s="5"/>
      <c r="AC1549" s="5"/>
      <c r="AD1549" s="5"/>
      <c r="AG1549" s="5"/>
      <c r="AH1549" s="5"/>
      <c r="AL1549" s="5"/>
      <c r="AM1549" s="5"/>
      <c r="AP1549" s="5"/>
      <c r="AQ1549" s="5"/>
      <c r="AT1549" s="5"/>
      <c r="AU1549" s="5"/>
    </row>
    <row r="1550" spans="12:47" x14ac:dyDescent="0.6">
      <c r="L1550" s="5"/>
      <c r="M1550" s="5"/>
      <c r="P1550" s="5"/>
      <c r="Q1550" s="5"/>
      <c r="U1550" s="5"/>
      <c r="V1550" s="5"/>
      <c r="Y1550" s="5"/>
      <c r="Z1550" s="5"/>
      <c r="AC1550" s="5"/>
      <c r="AD1550" s="5"/>
      <c r="AG1550" s="5"/>
      <c r="AH1550" s="5"/>
      <c r="AL1550" s="5"/>
      <c r="AM1550" s="5"/>
      <c r="AP1550" s="5"/>
      <c r="AQ1550" s="5"/>
      <c r="AT1550" s="5"/>
      <c r="AU1550" s="5"/>
    </row>
    <row r="1551" spans="12:47" x14ac:dyDescent="0.6">
      <c r="L1551" s="5"/>
      <c r="M1551" s="5"/>
      <c r="P1551" s="5"/>
      <c r="Q1551" s="5"/>
      <c r="U1551" s="5"/>
      <c r="V1551" s="5"/>
      <c r="Y1551" s="5"/>
      <c r="Z1551" s="5"/>
      <c r="AC1551" s="5"/>
      <c r="AD1551" s="5"/>
      <c r="AG1551" s="5"/>
      <c r="AH1551" s="5"/>
      <c r="AL1551" s="5"/>
      <c r="AM1551" s="5"/>
      <c r="AP1551" s="5"/>
      <c r="AQ1551" s="5"/>
      <c r="AT1551" s="5"/>
      <c r="AU1551" s="5"/>
    </row>
    <row r="1552" spans="12:47" x14ac:dyDescent="0.6">
      <c r="L1552" s="5"/>
      <c r="M1552" s="5"/>
      <c r="P1552" s="5"/>
      <c r="Q1552" s="5"/>
      <c r="U1552" s="5"/>
      <c r="V1552" s="5"/>
      <c r="Y1552" s="5"/>
      <c r="Z1552" s="5"/>
      <c r="AC1552" s="5"/>
      <c r="AD1552" s="5"/>
      <c r="AG1552" s="5"/>
      <c r="AH1552" s="5"/>
      <c r="AL1552" s="5"/>
      <c r="AM1552" s="5"/>
      <c r="AP1552" s="5"/>
      <c r="AQ1552" s="5"/>
      <c r="AT1552" s="5"/>
      <c r="AU1552" s="5"/>
    </row>
    <row r="1553" spans="12:47" x14ac:dyDescent="0.6">
      <c r="L1553" s="5"/>
      <c r="M1553" s="5"/>
      <c r="P1553" s="5"/>
      <c r="Q1553" s="5"/>
      <c r="U1553" s="5"/>
      <c r="V1553" s="5"/>
      <c r="Y1553" s="5"/>
      <c r="Z1553" s="5"/>
      <c r="AC1553" s="5"/>
      <c r="AD1553" s="5"/>
      <c r="AG1553" s="5"/>
      <c r="AH1553" s="5"/>
      <c r="AL1553" s="5"/>
      <c r="AM1553" s="5"/>
      <c r="AP1553" s="5"/>
      <c r="AQ1553" s="5"/>
      <c r="AT1553" s="5"/>
      <c r="AU1553" s="5"/>
    </row>
    <row r="1554" spans="12:47" x14ac:dyDescent="0.6">
      <c r="L1554" s="5"/>
      <c r="M1554" s="5"/>
      <c r="P1554" s="5"/>
      <c r="Q1554" s="5"/>
      <c r="U1554" s="5"/>
      <c r="V1554" s="5"/>
      <c r="Y1554" s="5"/>
      <c r="Z1554" s="5"/>
      <c r="AC1554" s="5"/>
      <c r="AD1554" s="5"/>
      <c r="AG1554" s="5"/>
      <c r="AH1554" s="5"/>
      <c r="AL1554" s="5"/>
      <c r="AM1554" s="5"/>
      <c r="AP1554" s="5"/>
      <c r="AQ1554" s="5"/>
      <c r="AT1554" s="5"/>
      <c r="AU1554" s="5"/>
    </row>
    <row r="1555" spans="12:47" x14ac:dyDescent="0.6">
      <c r="L1555" s="5"/>
      <c r="M1555" s="5"/>
      <c r="P1555" s="5"/>
      <c r="Q1555" s="5"/>
      <c r="U1555" s="5"/>
      <c r="V1555" s="5"/>
      <c r="Y1555" s="5"/>
      <c r="Z1555" s="5"/>
      <c r="AC1555" s="5"/>
      <c r="AD1555" s="5"/>
      <c r="AG1555" s="5"/>
      <c r="AH1555" s="5"/>
      <c r="AL1555" s="5"/>
      <c r="AM1555" s="5"/>
      <c r="AP1555" s="5"/>
      <c r="AQ1555" s="5"/>
      <c r="AT1555" s="5"/>
      <c r="AU1555" s="5"/>
    </row>
    <row r="1556" spans="12:47" x14ac:dyDescent="0.6">
      <c r="L1556" s="5"/>
      <c r="M1556" s="5"/>
      <c r="P1556" s="5"/>
      <c r="Q1556" s="5"/>
      <c r="U1556" s="5"/>
      <c r="V1556" s="5"/>
      <c r="Y1556" s="5"/>
      <c r="Z1556" s="5"/>
      <c r="AC1556" s="5"/>
      <c r="AD1556" s="5"/>
      <c r="AG1556" s="5"/>
      <c r="AH1556" s="5"/>
      <c r="AL1556" s="5"/>
      <c r="AM1556" s="5"/>
      <c r="AP1556" s="5"/>
      <c r="AQ1556" s="5"/>
      <c r="AT1556" s="5"/>
      <c r="AU1556" s="5"/>
    </row>
    <row r="1557" spans="12:47" x14ac:dyDescent="0.6">
      <c r="L1557" s="5"/>
      <c r="M1557" s="5"/>
      <c r="P1557" s="5"/>
      <c r="Q1557" s="5"/>
      <c r="U1557" s="5"/>
      <c r="V1557" s="5"/>
      <c r="Y1557" s="5"/>
      <c r="Z1557" s="5"/>
      <c r="AC1557" s="5"/>
      <c r="AD1557" s="5"/>
      <c r="AG1557" s="5"/>
      <c r="AH1557" s="5"/>
      <c r="AL1557" s="5"/>
      <c r="AM1557" s="5"/>
      <c r="AP1557" s="5"/>
      <c r="AQ1557" s="5"/>
      <c r="AT1557" s="5"/>
      <c r="AU1557" s="5"/>
    </row>
    <row r="1558" spans="12:47" x14ac:dyDescent="0.6">
      <c r="L1558" s="5"/>
      <c r="M1558" s="5"/>
      <c r="P1558" s="5"/>
      <c r="Q1558" s="5"/>
      <c r="U1558" s="5"/>
      <c r="V1558" s="5"/>
      <c r="Y1558" s="5"/>
      <c r="Z1558" s="5"/>
      <c r="AC1558" s="5"/>
      <c r="AD1558" s="5"/>
      <c r="AG1558" s="5"/>
      <c r="AH1558" s="5"/>
      <c r="AL1558" s="5"/>
      <c r="AM1558" s="5"/>
      <c r="AP1558" s="5"/>
      <c r="AQ1558" s="5"/>
      <c r="AT1558" s="5"/>
      <c r="AU1558" s="5"/>
    </row>
    <row r="1559" spans="12:47" x14ac:dyDescent="0.6">
      <c r="L1559" s="5"/>
      <c r="M1559" s="5"/>
      <c r="P1559" s="5"/>
      <c r="Q1559" s="5"/>
      <c r="U1559" s="5"/>
      <c r="V1559" s="5"/>
      <c r="Y1559" s="5"/>
      <c r="Z1559" s="5"/>
      <c r="AC1559" s="5"/>
      <c r="AD1559" s="5"/>
      <c r="AG1559" s="5"/>
      <c r="AH1559" s="5"/>
      <c r="AL1559" s="5"/>
      <c r="AM1559" s="5"/>
      <c r="AP1559" s="5"/>
      <c r="AQ1559" s="5"/>
      <c r="AT1559" s="5"/>
      <c r="AU1559" s="5"/>
    </row>
    <row r="1560" spans="12:47" x14ac:dyDescent="0.6">
      <c r="L1560" s="5"/>
      <c r="M1560" s="5"/>
      <c r="P1560" s="5"/>
      <c r="Q1560" s="5"/>
      <c r="U1560" s="5"/>
      <c r="V1560" s="5"/>
      <c r="Y1560" s="5"/>
      <c r="Z1560" s="5"/>
      <c r="AC1560" s="5"/>
      <c r="AD1560" s="5"/>
      <c r="AG1560" s="5"/>
      <c r="AH1560" s="5"/>
      <c r="AL1560" s="5"/>
      <c r="AM1560" s="5"/>
      <c r="AP1560" s="5"/>
      <c r="AQ1560" s="5"/>
      <c r="AT1560" s="5"/>
      <c r="AU1560" s="5"/>
    </row>
    <row r="1561" spans="12:47" x14ac:dyDescent="0.6">
      <c r="L1561" s="5"/>
      <c r="M1561" s="5"/>
      <c r="P1561" s="5"/>
      <c r="Q1561" s="5"/>
      <c r="U1561" s="5"/>
      <c r="V1561" s="5"/>
      <c r="Y1561" s="5"/>
      <c r="Z1561" s="5"/>
      <c r="AC1561" s="5"/>
      <c r="AD1561" s="5"/>
      <c r="AG1561" s="5"/>
      <c r="AH1561" s="5"/>
      <c r="AL1561" s="5"/>
      <c r="AM1561" s="5"/>
      <c r="AP1561" s="5"/>
      <c r="AQ1561" s="5"/>
      <c r="AT1561" s="5"/>
      <c r="AU1561" s="5"/>
    </row>
    <row r="1562" spans="12:47" x14ac:dyDescent="0.6">
      <c r="L1562" s="5"/>
      <c r="M1562" s="5"/>
      <c r="P1562" s="5"/>
      <c r="Q1562" s="5"/>
      <c r="U1562" s="5"/>
      <c r="V1562" s="5"/>
      <c r="Y1562" s="5"/>
      <c r="Z1562" s="5"/>
      <c r="AC1562" s="5"/>
      <c r="AD1562" s="5"/>
      <c r="AG1562" s="5"/>
      <c r="AH1562" s="5"/>
      <c r="AL1562" s="5"/>
      <c r="AM1562" s="5"/>
      <c r="AP1562" s="5"/>
      <c r="AQ1562" s="5"/>
      <c r="AT1562" s="5"/>
      <c r="AU1562" s="5"/>
    </row>
    <row r="1563" spans="12:47" x14ac:dyDescent="0.6">
      <c r="L1563" s="5"/>
      <c r="M1563" s="5"/>
      <c r="P1563" s="5"/>
      <c r="Q1563" s="5"/>
      <c r="U1563" s="5"/>
      <c r="V1563" s="5"/>
      <c r="Y1563" s="5"/>
      <c r="Z1563" s="5"/>
      <c r="AC1563" s="5"/>
      <c r="AD1563" s="5"/>
      <c r="AG1563" s="5"/>
      <c r="AH1563" s="5"/>
      <c r="AL1563" s="5"/>
      <c r="AM1563" s="5"/>
      <c r="AP1563" s="5"/>
      <c r="AQ1563" s="5"/>
      <c r="AT1563" s="5"/>
      <c r="AU1563" s="5"/>
    </row>
    <row r="1564" spans="12:47" x14ac:dyDescent="0.6">
      <c r="L1564" s="5"/>
      <c r="M1564" s="5"/>
      <c r="P1564" s="5"/>
      <c r="Q1564" s="5"/>
      <c r="U1564" s="5"/>
      <c r="V1564" s="5"/>
      <c r="Y1564" s="5"/>
      <c r="Z1564" s="5"/>
      <c r="AC1564" s="5"/>
      <c r="AD1564" s="5"/>
      <c r="AG1564" s="5"/>
      <c r="AH1564" s="5"/>
      <c r="AL1564" s="5"/>
      <c r="AM1564" s="5"/>
      <c r="AP1564" s="5"/>
      <c r="AQ1564" s="5"/>
      <c r="AT1564" s="5"/>
      <c r="AU1564" s="5"/>
    </row>
    <row r="1565" spans="12:47" x14ac:dyDescent="0.6">
      <c r="L1565" s="5"/>
      <c r="M1565" s="5"/>
      <c r="P1565" s="5"/>
      <c r="Q1565" s="5"/>
      <c r="U1565" s="5"/>
      <c r="V1565" s="5"/>
      <c r="Y1565" s="5"/>
      <c r="Z1565" s="5"/>
      <c r="AC1565" s="5"/>
      <c r="AD1565" s="5"/>
      <c r="AG1565" s="5"/>
      <c r="AH1565" s="5"/>
      <c r="AL1565" s="5"/>
      <c r="AM1565" s="5"/>
      <c r="AP1565" s="5"/>
      <c r="AQ1565" s="5"/>
      <c r="AT1565" s="5"/>
      <c r="AU1565" s="5"/>
    </row>
    <row r="1566" spans="12:47" x14ac:dyDescent="0.6">
      <c r="L1566" s="5"/>
      <c r="M1566" s="5"/>
      <c r="P1566" s="5"/>
      <c r="Q1566" s="5"/>
      <c r="U1566" s="5"/>
      <c r="V1566" s="5"/>
      <c r="Y1566" s="5"/>
      <c r="Z1566" s="5"/>
      <c r="AC1566" s="5"/>
      <c r="AD1566" s="5"/>
      <c r="AG1566" s="5"/>
      <c r="AH1566" s="5"/>
      <c r="AL1566" s="5"/>
      <c r="AM1566" s="5"/>
      <c r="AP1566" s="5"/>
      <c r="AQ1566" s="5"/>
      <c r="AT1566" s="5"/>
      <c r="AU1566" s="5"/>
    </row>
    <row r="1567" spans="12:47" x14ac:dyDescent="0.6">
      <c r="L1567" s="5"/>
      <c r="M1567" s="5"/>
      <c r="P1567" s="5"/>
      <c r="Q1567" s="5"/>
      <c r="U1567" s="5"/>
      <c r="V1567" s="5"/>
      <c r="Y1567" s="5"/>
      <c r="Z1567" s="5"/>
      <c r="AC1567" s="5"/>
      <c r="AD1567" s="5"/>
      <c r="AG1567" s="5"/>
      <c r="AH1567" s="5"/>
      <c r="AL1567" s="5"/>
      <c r="AM1567" s="5"/>
      <c r="AP1567" s="5"/>
      <c r="AQ1567" s="5"/>
      <c r="AT1567" s="5"/>
      <c r="AU1567" s="5"/>
    </row>
    <row r="1568" spans="12:47" x14ac:dyDescent="0.6">
      <c r="L1568" s="5"/>
      <c r="M1568" s="5"/>
      <c r="P1568" s="5"/>
      <c r="Q1568" s="5"/>
      <c r="U1568" s="5"/>
      <c r="V1568" s="5"/>
      <c r="Y1568" s="5"/>
      <c r="Z1568" s="5"/>
      <c r="AC1568" s="5"/>
      <c r="AD1568" s="5"/>
      <c r="AG1568" s="5"/>
      <c r="AH1568" s="5"/>
      <c r="AL1568" s="5"/>
      <c r="AM1568" s="5"/>
      <c r="AP1568" s="5"/>
      <c r="AQ1568" s="5"/>
      <c r="AT1568" s="5"/>
      <c r="AU1568" s="5"/>
    </row>
    <row r="1569" spans="12:47" x14ac:dyDescent="0.6">
      <c r="L1569" s="5"/>
      <c r="M1569" s="5"/>
      <c r="P1569" s="5"/>
      <c r="Q1569" s="5"/>
      <c r="U1569" s="5"/>
      <c r="V1569" s="5"/>
      <c r="Y1569" s="5"/>
      <c r="Z1569" s="5"/>
      <c r="AC1569" s="5"/>
      <c r="AD1569" s="5"/>
      <c r="AG1569" s="5"/>
      <c r="AH1569" s="5"/>
      <c r="AL1569" s="5"/>
      <c r="AM1569" s="5"/>
      <c r="AP1569" s="5"/>
      <c r="AQ1569" s="5"/>
      <c r="AT1569" s="5"/>
      <c r="AU1569" s="5"/>
    </row>
    <row r="1570" spans="12:47" x14ac:dyDescent="0.6">
      <c r="L1570" s="5"/>
      <c r="M1570" s="5"/>
      <c r="P1570" s="5"/>
      <c r="Q1570" s="5"/>
      <c r="U1570" s="5"/>
      <c r="V1570" s="5"/>
      <c r="Y1570" s="5"/>
      <c r="Z1570" s="5"/>
      <c r="AC1570" s="5"/>
      <c r="AD1570" s="5"/>
      <c r="AG1570" s="5"/>
      <c r="AH1570" s="5"/>
      <c r="AL1570" s="5"/>
      <c r="AM1570" s="5"/>
      <c r="AP1570" s="5"/>
      <c r="AQ1570" s="5"/>
      <c r="AT1570" s="5"/>
      <c r="AU1570" s="5"/>
    </row>
    <row r="1571" spans="12:47" x14ac:dyDescent="0.6">
      <c r="L1571" s="5"/>
      <c r="M1571" s="5"/>
      <c r="P1571" s="5"/>
      <c r="Q1571" s="5"/>
      <c r="U1571" s="5"/>
      <c r="V1571" s="5"/>
      <c r="Y1571" s="5"/>
      <c r="Z1571" s="5"/>
      <c r="AC1571" s="5"/>
      <c r="AD1571" s="5"/>
      <c r="AG1571" s="5"/>
      <c r="AH1571" s="5"/>
      <c r="AL1571" s="5"/>
      <c r="AM1571" s="5"/>
      <c r="AP1571" s="5"/>
      <c r="AQ1571" s="5"/>
      <c r="AT1571" s="5"/>
      <c r="AU1571" s="5"/>
    </row>
    <row r="1572" spans="12:47" x14ac:dyDescent="0.6">
      <c r="L1572" s="5"/>
      <c r="M1572" s="5"/>
      <c r="P1572" s="5"/>
      <c r="Q1572" s="5"/>
      <c r="U1572" s="5"/>
      <c r="V1572" s="5"/>
      <c r="Y1572" s="5"/>
      <c r="Z1572" s="5"/>
      <c r="AC1572" s="5"/>
      <c r="AD1572" s="5"/>
      <c r="AG1572" s="5"/>
      <c r="AH1572" s="5"/>
      <c r="AL1572" s="5"/>
      <c r="AM1572" s="5"/>
      <c r="AP1572" s="5"/>
      <c r="AQ1572" s="5"/>
      <c r="AT1572" s="5"/>
      <c r="AU1572" s="5"/>
    </row>
    <row r="1573" spans="12:47" x14ac:dyDescent="0.6">
      <c r="L1573" s="5"/>
      <c r="M1573" s="5"/>
      <c r="P1573" s="5"/>
      <c r="Q1573" s="5"/>
      <c r="U1573" s="5"/>
      <c r="V1573" s="5"/>
      <c r="Y1573" s="5"/>
      <c r="Z1573" s="5"/>
      <c r="AC1573" s="5"/>
      <c r="AD1573" s="5"/>
      <c r="AG1573" s="5"/>
      <c r="AH1573" s="5"/>
      <c r="AL1573" s="5"/>
      <c r="AM1573" s="5"/>
      <c r="AP1573" s="5"/>
      <c r="AQ1573" s="5"/>
      <c r="AT1573" s="5"/>
      <c r="AU1573" s="5"/>
    </row>
    <row r="1574" spans="12:47" x14ac:dyDescent="0.6">
      <c r="L1574" s="5"/>
      <c r="M1574" s="5"/>
      <c r="P1574" s="5"/>
      <c r="Q1574" s="5"/>
      <c r="U1574" s="5"/>
      <c r="V1574" s="5"/>
      <c r="Y1574" s="5"/>
      <c r="Z1574" s="5"/>
      <c r="AC1574" s="5"/>
      <c r="AD1574" s="5"/>
      <c r="AG1574" s="5"/>
      <c r="AH1574" s="5"/>
      <c r="AL1574" s="5"/>
      <c r="AM1574" s="5"/>
      <c r="AP1574" s="5"/>
      <c r="AQ1574" s="5"/>
      <c r="AT1574" s="5"/>
      <c r="AU1574" s="5"/>
    </row>
    <row r="1575" spans="12:47" x14ac:dyDescent="0.6">
      <c r="L1575" s="5"/>
      <c r="M1575" s="5"/>
      <c r="P1575" s="5"/>
      <c r="Q1575" s="5"/>
      <c r="U1575" s="5"/>
      <c r="V1575" s="5"/>
      <c r="Y1575" s="5"/>
      <c r="Z1575" s="5"/>
      <c r="AC1575" s="5"/>
      <c r="AD1575" s="5"/>
      <c r="AG1575" s="5"/>
      <c r="AH1575" s="5"/>
      <c r="AL1575" s="5"/>
      <c r="AM1575" s="5"/>
      <c r="AP1575" s="5"/>
      <c r="AQ1575" s="5"/>
      <c r="AT1575" s="5"/>
      <c r="AU1575" s="5"/>
    </row>
    <row r="1576" spans="12:47" x14ac:dyDescent="0.6">
      <c r="L1576" s="5"/>
      <c r="M1576" s="5"/>
      <c r="P1576" s="5"/>
      <c r="Q1576" s="5"/>
      <c r="U1576" s="5"/>
      <c r="V1576" s="5"/>
      <c r="Y1576" s="5"/>
      <c r="Z1576" s="5"/>
      <c r="AC1576" s="5"/>
      <c r="AD1576" s="5"/>
      <c r="AG1576" s="5"/>
      <c r="AH1576" s="5"/>
      <c r="AL1576" s="5"/>
      <c r="AM1576" s="5"/>
      <c r="AP1576" s="5"/>
      <c r="AQ1576" s="5"/>
      <c r="AT1576" s="5"/>
      <c r="AU1576" s="5"/>
    </row>
    <row r="1577" spans="12:47" x14ac:dyDescent="0.6">
      <c r="L1577" s="5"/>
      <c r="M1577" s="5"/>
      <c r="P1577" s="5"/>
      <c r="Q1577" s="5"/>
      <c r="U1577" s="5"/>
      <c r="V1577" s="5"/>
      <c r="Y1577" s="5"/>
      <c r="Z1577" s="5"/>
      <c r="AC1577" s="5"/>
      <c r="AD1577" s="5"/>
      <c r="AG1577" s="5"/>
      <c r="AH1577" s="5"/>
      <c r="AL1577" s="5"/>
      <c r="AM1577" s="5"/>
      <c r="AP1577" s="5"/>
      <c r="AQ1577" s="5"/>
      <c r="AT1577" s="5"/>
      <c r="AU1577" s="5"/>
    </row>
    <row r="1578" spans="12:47" x14ac:dyDescent="0.6">
      <c r="L1578" s="5"/>
      <c r="M1578" s="5"/>
      <c r="P1578" s="5"/>
      <c r="Q1578" s="5"/>
      <c r="U1578" s="5"/>
      <c r="V1578" s="5"/>
      <c r="Y1578" s="5"/>
      <c r="Z1578" s="5"/>
      <c r="AC1578" s="5"/>
      <c r="AD1578" s="5"/>
      <c r="AG1578" s="5"/>
      <c r="AH1578" s="5"/>
      <c r="AL1578" s="5"/>
      <c r="AM1578" s="5"/>
      <c r="AP1578" s="5"/>
      <c r="AQ1578" s="5"/>
      <c r="AT1578" s="5"/>
      <c r="AU1578" s="5"/>
    </row>
    <row r="1579" spans="12:47" x14ac:dyDescent="0.6">
      <c r="L1579" s="5"/>
      <c r="M1579" s="5"/>
      <c r="P1579" s="5"/>
      <c r="Q1579" s="5"/>
      <c r="U1579" s="5"/>
      <c r="V1579" s="5"/>
      <c r="Y1579" s="5"/>
      <c r="Z1579" s="5"/>
      <c r="AC1579" s="5"/>
      <c r="AD1579" s="5"/>
      <c r="AG1579" s="5"/>
      <c r="AH1579" s="5"/>
      <c r="AL1579" s="5"/>
      <c r="AM1579" s="5"/>
      <c r="AP1579" s="5"/>
      <c r="AQ1579" s="5"/>
      <c r="AT1579" s="5"/>
      <c r="AU1579" s="5"/>
    </row>
    <row r="1580" spans="12:47" x14ac:dyDescent="0.6">
      <c r="L1580" s="5"/>
      <c r="M1580" s="5"/>
      <c r="P1580" s="5"/>
      <c r="Q1580" s="5"/>
      <c r="U1580" s="5"/>
      <c r="V1580" s="5"/>
      <c r="Y1580" s="5"/>
      <c r="Z1580" s="5"/>
      <c r="AC1580" s="5"/>
      <c r="AD1580" s="5"/>
      <c r="AG1580" s="5"/>
      <c r="AH1580" s="5"/>
      <c r="AL1580" s="5"/>
      <c r="AM1580" s="5"/>
      <c r="AP1580" s="5"/>
      <c r="AQ1580" s="5"/>
      <c r="AT1580" s="5"/>
      <c r="AU1580" s="5"/>
    </row>
    <row r="1581" spans="12:47" x14ac:dyDescent="0.6">
      <c r="L1581" s="5"/>
      <c r="M1581" s="5"/>
      <c r="P1581" s="5"/>
      <c r="Q1581" s="5"/>
      <c r="U1581" s="5"/>
      <c r="V1581" s="5"/>
      <c r="Y1581" s="5"/>
      <c r="Z1581" s="5"/>
      <c r="AC1581" s="5"/>
      <c r="AD1581" s="5"/>
      <c r="AG1581" s="5"/>
      <c r="AH1581" s="5"/>
      <c r="AL1581" s="5"/>
      <c r="AM1581" s="5"/>
      <c r="AP1581" s="5"/>
      <c r="AQ1581" s="5"/>
      <c r="AT1581" s="5"/>
      <c r="AU1581" s="5"/>
    </row>
    <row r="1582" spans="12:47" x14ac:dyDescent="0.6">
      <c r="L1582" s="5"/>
      <c r="M1582" s="5"/>
      <c r="P1582" s="5"/>
      <c r="Q1582" s="5"/>
      <c r="U1582" s="5"/>
      <c r="V1582" s="5"/>
      <c r="Y1582" s="5"/>
      <c r="Z1582" s="5"/>
      <c r="AC1582" s="5"/>
      <c r="AD1582" s="5"/>
      <c r="AG1582" s="5"/>
      <c r="AH1582" s="5"/>
      <c r="AL1582" s="5"/>
      <c r="AM1582" s="5"/>
      <c r="AP1582" s="5"/>
      <c r="AQ1582" s="5"/>
      <c r="AT1582" s="5"/>
      <c r="AU1582" s="5"/>
    </row>
    <row r="1583" spans="12:47" x14ac:dyDescent="0.6">
      <c r="L1583" s="5"/>
      <c r="M1583" s="5"/>
      <c r="P1583" s="5"/>
      <c r="Q1583" s="5"/>
      <c r="U1583" s="5"/>
      <c r="V1583" s="5"/>
      <c r="Y1583" s="5"/>
      <c r="Z1583" s="5"/>
      <c r="AC1583" s="5"/>
      <c r="AD1583" s="5"/>
      <c r="AG1583" s="5"/>
      <c r="AH1583" s="5"/>
      <c r="AL1583" s="5"/>
      <c r="AM1583" s="5"/>
      <c r="AP1583" s="5"/>
      <c r="AQ1583" s="5"/>
      <c r="AT1583" s="5"/>
      <c r="AU1583" s="5"/>
    </row>
    <row r="1584" spans="12:47" x14ac:dyDescent="0.6">
      <c r="L1584" s="5"/>
      <c r="M1584" s="5"/>
      <c r="P1584" s="5"/>
      <c r="Q1584" s="5"/>
      <c r="U1584" s="5"/>
      <c r="V1584" s="5"/>
      <c r="Y1584" s="5"/>
      <c r="Z1584" s="5"/>
      <c r="AC1584" s="5"/>
      <c r="AD1584" s="5"/>
      <c r="AG1584" s="5"/>
      <c r="AH1584" s="5"/>
      <c r="AL1584" s="5"/>
      <c r="AM1584" s="5"/>
      <c r="AP1584" s="5"/>
      <c r="AQ1584" s="5"/>
      <c r="AT1584" s="5"/>
      <c r="AU1584" s="5"/>
    </row>
    <row r="1585" spans="12:47" x14ac:dyDescent="0.6">
      <c r="L1585" s="5"/>
      <c r="M1585" s="5"/>
      <c r="P1585" s="5"/>
      <c r="Q1585" s="5"/>
      <c r="U1585" s="5"/>
      <c r="V1585" s="5"/>
      <c r="Y1585" s="5"/>
      <c r="Z1585" s="5"/>
      <c r="AC1585" s="5"/>
      <c r="AD1585" s="5"/>
      <c r="AG1585" s="5"/>
      <c r="AH1585" s="5"/>
      <c r="AL1585" s="5"/>
      <c r="AM1585" s="5"/>
      <c r="AP1585" s="5"/>
      <c r="AQ1585" s="5"/>
      <c r="AT1585" s="5"/>
      <c r="AU1585" s="5"/>
    </row>
    <row r="1586" spans="12:47" x14ac:dyDescent="0.6">
      <c r="L1586" s="5"/>
      <c r="M1586" s="5"/>
      <c r="P1586" s="5"/>
      <c r="Q1586" s="5"/>
      <c r="U1586" s="5"/>
      <c r="V1586" s="5"/>
      <c r="Y1586" s="5"/>
      <c r="Z1586" s="5"/>
      <c r="AC1586" s="5"/>
      <c r="AD1586" s="5"/>
      <c r="AG1586" s="5"/>
      <c r="AH1586" s="5"/>
      <c r="AL1586" s="5"/>
      <c r="AM1586" s="5"/>
      <c r="AP1586" s="5"/>
      <c r="AQ1586" s="5"/>
      <c r="AT1586" s="5"/>
      <c r="AU1586" s="5"/>
    </row>
    <row r="1587" spans="12:47" x14ac:dyDescent="0.6">
      <c r="L1587" s="5"/>
      <c r="M1587" s="5"/>
      <c r="P1587" s="5"/>
      <c r="Q1587" s="5"/>
      <c r="U1587" s="5"/>
      <c r="V1587" s="5"/>
      <c r="Y1587" s="5"/>
      <c r="Z1587" s="5"/>
      <c r="AC1587" s="5"/>
      <c r="AD1587" s="5"/>
      <c r="AG1587" s="5"/>
      <c r="AH1587" s="5"/>
      <c r="AL1587" s="5"/>
      <c r="AM1587" s="5"/>
      <c r="AP1587" s="5"/>
      <c r="AQ1587" s="5"/>
      <c r="AT1587" s="5"/>
      <c r="AU1587" s="5"/>
    </row>
    <row r="1588" spans="12:47" x14ac:dyDescent="0.6">
      <c r="L1588" s="5"/>
      <c r="M1588" s="5"/>
      <c r="P1588" s="5"/>
      <c r="Q1588" s="5"/>
      <c r="U1588" s="5"/>
      <c r="V1588" s="5"/>
      <c r="Y1588" s="5"/>
      <c r="Z1588" s="5"/>
      <c r="AC1588" s="5"/>
      <c r="AD1588" s="5"/>
      <c r="AG1588" s="5"/>
      <c r="AH1588" s="5"/>
      <c r="AL1588" s="5"/>
      <c r="AM1588" s="5"/>
      <c r="AP1588" s="5"/>
      <c r="AQ1588" s="5"/>
      <c r="AT1588" s="5"/>
      <c r="AU1588" s="5"/>
    </row>
    <row r="1589" spans="12:47" x14ac:dyDescent="0.6">
      <c r="L1589" s="5"/>
      <c r="M1589" s="5"/>
      <c r="P1589" s="5"/>
      <c r="Q1589" s="5"/>
      <c r="U1589" s="5"/>
      <c r="V1589" s="5"/>
      <c r="Y1589" s="5"/>
      <c r="Z1589" s="5"/>
      <c r="AC1589" s="5"/>
      <c r="AD1589" s="5"/>
      <c r="AG1589" s="5"/>
      <c r="AH1589" s="5"/>
      <c r="AL1589" s="5"/>
      <c r="AM1589" s="5"/>
      <c r="AP1589" s="5"/>
      <c r="AQ1589" s="5"/>
      <c r="AT1589" s="5"/>
      <c r="AU1589" s="5"/>
    </row>
    <row r="1590" spans="12:47" x14ac:dyDescent="0.6">
      <c r="L1590" s="5"/>
      <c r="M1590" s="5"/>
      <c r="P1590" s="5"/>
      <c r="Q1590" s="5"/>
      <c r="U1590" s="5"/>
      <c r="V1590" s="5"/>
      <c r="Y1590" s="5"/>
      <c r="Z1590" s="5"/>
      <c r="AC1590" s="5"/>
      <c r="AD1590" s="5"/>
      <c r="AG1590" s="5"/>
      <c r="AH1590" s="5"/>
      <c r="AL1590" s="5"/>
      <c r="AM1590" s="5"/>
      <c r="AP1590" s="5"/>
      <c r="AQ1590" s="5"/>
      <c r="AT1590" s="5"/>
      <c r="AU1590" s="5"/>
    </row>
    <row r="1591" spans="12:47" x14ac:dyDescent="0.6">
      <c r="L1591" s="5"/>
      <c r="M1591" s="5"/>
      <c r="P1591" s="5"/>
      <c r="Q1591" s="5"/>
      <c r="U1591" s="5"/>
      <c r="V1591" s="5"/>
      <c r="Y1591" s="5"/>
      <c r="Z1591" s="5"/>
      <c r="AC1591" s="5"/>
      <c r="AD1591" s="5"/>
      <c r="AG1591" s="5"/>
      <c r="AH1591" s="5"/>
      <c r="AL1591" s="5"/>
      <c r="AM1591" s="5"/>
      <c r="AP1591" s="5"/>
      <c r="AQ1591" s="5"/>
      <c r="AT1591" s="5"/>
      <c r="AU1591" s="5"/>
    </row>
    <row r="1592" spans="12:47" x14ac:dyDescent="0.6">
      <c r="L1592" s="5"/>
      <c r="M1592" s="5"/>
      <c r="P1592" s="5"/>
      <c r="Q1592" s="5"/>
      <c r="U1592" s="5"/>
      <c r="V1592" s="5"/>
      <c r="Y1592" s="5"/>
      <c r="Z1592" s="5"/>
      <c r="AC1592" s="5"/>
      <c r="AD1592" s="5"/>
      <c r="AG1592" s="5"/>
      <c r="AH1592" s="5"/>
      <c r="AL1592" s="5"/>
      <c r="AM1592" s="5"/>
      <c r="AP1592" s="5"/>
      <c r="AQ1592" s="5"/>
      <c r="AT1592" s="5"/>
      <c r="AU1592" s="5"/>
    </row>
    <row r="1593" spans="12:47" x14ac:dyDescent="0.6">
      <c r="L1593" s="5"/>
      <c r="M1593" s="5"/>
      <c r="P1593" s="5"/>
      <c r="Q1593" s="5"/>
      <c r="U1593" s="5"/>
      <c r="V1593" s="5"/>
      <c r="Y1593" s="5"/>
      <c r="Z1593" s="5"/>
      <c r="AC1593" s="5"/>
      <c r="AD1593" s="5"/>
      <c r="AG1593" s="5"/>
      <c r="AH1593" s="5"/>
      <c r="AL1593" s="5"/>
      <c r="AM1593" s="5"/>
      <c r="AP1593" s="5"/>
      <c r="AQ1593" s="5"/>
      <c r="AT1593" s="5"/>
      <c r="AU1593" s="5"/>
    </row>
    <row r="1594" spans="12:47" x14ac:dyDescent="0.6">
      <c r="L1594" s="5"/>
      <c r="M1594" s="5"/>
      <c r="P1594" s="5"/>
      <c r="Q1594" s="5"/>
      <c r="U1594" s="5"/>
      <c r="V1594" s="5"/>
      <c r="Y1594" s="5"/>
      <c r="Z1594" s="5"/>
      <c r="AC1594" s="5"/>
      <c r="AD1594" s="5"/>
      <c r="AG1594" s="5"/>
      <c r="AH1594" s="5"/>
      <c r="AL1594" s="5"/>
      <c r="AM1594" s="5"/>
      <c r="AP1594" s="5"/>
      <c r="AQ1594" s="5"/>
      <c r="AT1594" s="5"/>
      <c r="AU1594" s="5"/>
    </row>
    <row r="1595" spans="12:47" x14ac:dyDescent="0.6">
      <c r="L1595" s="5"/>
      <c r="M1595" s="5"/>
      <c r="P1595" s="5"/>
      <c r="Q1595" s="5"/>
      <c r="U1595" s="5"/>
      <c r="V1595" s="5"/>
      <c r="Y1595" s="5"/>
      <c r="Z1595" s="5"/>
      <c r="AC1595" s="5"/>
      <c r="AD1595" s="5"/>
      <c r="AG1595" s="5"/>
      <c r="AH1595" s="5"/>
      <c r="AL1595" s="5"/>
      <c r="AM1595" s="5"/>
      <c r="AP1595" s="5"/>
      <c r="AQ1595" s="5"/>
      <c r="AT1595" s="5"/>
      <c r="AU1595" s="5"/>
    </row>
    <row r="1596" spans="12:47" x14ac:dyDescent="0.6">
      <c r="L1596" s="5"/>
      <c r="M1596" s="5"/>
      <c r="P1596" s="5"/>
      <c r="Q1596" s="5"/>
      <c r="U1596" s="5"/>
      <c r="V1596" s="5"/>
      <c r="Y1596" s="5"/>
      <c r="Z1596" s="5"/>
      <c r="AC1596" s="5"/>
      <c r="AD1596" s="5"/>
      <c r="AG1596" s="5"/>
      <c r="AH1596" s="5"/>
      <c r="AL1596" s="5"/>
      <c r="AM1596" s="5"/>
      <c r="AP1596" s="5"/>
      <c r="AQ1596" s="5"/>
      <c r="AT1596" s="5"/>
      <c r="AU1596" s="5"/>
    </row>
    <row r="1597" spans="12:47" x14ac:dyDescent="0.6">
      <c r="L1597" s="5"/>
      <c r="M1597" s="5"/>
      <c r="P1597" s="5"/>
      <c r="Q1597" s="5"/>
      <c r="U1597" s="5"/>
      <c r="V1597" s="5"/>
      <c r="Y1597" s="5"/>
      <c r="Z1597" s="5"/>
      <c r="AC1597" s="5"/>
      <c r="AD1597" s="5"/>
      <c r="AG1597" s="5"/>
      <c r="AH1597" s="5"/>
      <c r="AL1597" s="5"/>
      <c r="AM1597" s="5"/>
      <c r="AP1597" s="5"/>
      <c r="AQ1597" s="5"/>
      <c r="AT1597" s="5"/>
      <c r="AU1597" s="5"/>
    </row>
    <row r="1598" spans="12:47" x14ac:dyDescent="0.6">
      <c r="L1598" s="5"/>
      <c r="M1598" s="5"/>
      <c r="P1598" s="5"/>
      <c r="Q1598" s="5"/>
      <c r="U1598" s="5"/>
      <c r="V1598" s="5"/>
      <c r="Y1598" s="5"/>
      <c r="Z1598" s="5"/>
      <c r="AC1598" s="5"/>
      <c r="AD1598" s="5"/>
      <c r="AG1598" s="5"/>
      <c r="AH1598" s="5"/>
      <c r="AL1598" s="5"/>
      <c r="AM1598" s="5"/>
      <c r="AP1598" s="5"/>
      <c r="AQ1598" s="5"/>
      <c r="AT1598" s="5"/>
      <c r="AU1598" s="5"/>
    </row>
    <row r="1599" spans="12:47" x14ac:dyDescent="0.6">
      <c r="L1599" s="5"/>
      <c r="M1599" s="5"/>
      <c r="P1599" s="5"/>
      <c r="Q1599" s="5"/>
      <c r="U1599" s="5"/>
      <c r="V1599" s="5"/>
      <c r="Y1599" s="5"/>
      <c r="Z1599" s="5"/>
      <c r="AC1599" s="5"/>
      <c r="AD1599" s="5"/>
      <c r="AG1599" s="5"/>
      <c r="AH1599" s="5"/>
      <c r="AL1599" s="5"/>
      <c r="AM1599" s="5"/>
      <c r="AP1599" s="5"/>
      <c r="AQ1599" s="5"/>
      <c r="AT1599" s="5"/>
      <c r="AU1599" s="5"/>
    </row>
    <row r="1600" spans="12:47" x14ac:dyDescent="0.6">
      <c r="L1600" s="5"/>
      <c r="M1600" s="5"/>
      <c r="P1600" s="5"/>
      <c r="Q1600" s="5"/>
      <c r="U1600" s="5"/>
      <c r="V1600" s="5"/>
      <c r="Y1600" s="5"/>
      <c r="Z1600" s="5"/>
      <c r="AC1600" s="5"/>
      <c r="AD1600" s="5"/>
      <c r="AG1600" s="5"/>
      <c r="AH1600" s="5"/>
      <c r="AL1600" s="5"/>
      <c r="AM1600" s="5"/>
      <c r="AP1600" s="5"/>
      <c r="AQ1600" s="5"/>
      <c r="AT1600" s="5"/>
      <c r="AU1600" s="5"/>
    </row>
    <row r="1601" spans="12:47" x14ac:dyDescent="0.6">
      <c r="L1601" s="5"/>
      <c r="M1601" s="5"/>
      <c r="P1601" s="5"/>
      <c r="Q1601" s="5"/>
      <c r="U1601" s="5"/>
      <c r="V1601" s="5"/>
      <c r="Y1601" s="5"/>
      <c r="Z1601" s="5"/>
      <c r="AC1601" s="5"/>
      <c r="AD1601" s="5"/>
      <c r="AG1601" s="5"/>
      <c r="AH1601" s="5"/>
      <c r="AL1601" s="5"/>
      <c r="AM1601" s="5"/>
      <c r="AP1601" s="5"/>
      <c r="AQ1601" s="5"/>
      <c r="AT1601" s="5"/>
      <c r="AU1601" s="5"/>
    </row>
    <row r="1602" spans="12:47" x14ac:dyDescent="0.6">
      <c r="L1602" s="5"/>
      <c r="M1602" s="5"/>
      <c r="P1602" s="5"/>
      <c r="Q1602" s="5"/>
      <c r="U1602" s="5"/>
      <c r="V1602" s="5"/>
      <c r="Y1602" s="5"/>
      <c r="Z1602" s="5"/>
      <c r="AC1602" s="5"/>
      <c r="AD1602" s="5"/>
      <c r="AG1602" s="5"/>
      <c r="AH1602" s="5"/>
      <c r="AL1602" s="5"/>
      <c r="AM1602" s="5"/>
      <c r="AP1602" s="5"/>
      <c r="AQ1602" s="5"/>
      <c r="AT1602" s="5"/>
      <c r="AU1602" s="5"/>
    </row>
    <row r="1603" spans="12:47" x14ac:dyDescent="0.6">
      <c r="L1603" s="5"/>
      <c r="M1603" s="5"/>
      <c r="P1603" s="5"/>
      <c r="Q1603" s="5"/>
      <c r="U1603" s="5"/>
      <c r="V1603" s="5"/>
      <c r="Y1603" s="5"/>
      <c r="Z1603" s="5"/>
      <c r="AC1603" s="5"/>
      <c r="AD1603" s="5"/>
      <c r="AG1603" s="5"/>
      <c r="AH1603" s="5"/>
      <c r="AL1603" s="5"/>
      <c r="AM1603" s="5"/>
      <c r="AP1603" s="5"/>
      <c r="AQ1603" s="5"/>
      <c r="AT1603" s="5"/>
      <c r="AU1603" s="5"/>
    </row>
    <row r="1604" spans="12:47" x14ac:dyDescent="0.6">
      <c r="L1604" s="5"/>
      <c r="M1604" s="5"/>
      <c r="P1604" s="5"/>
      <c r="Q1604" s="5"/>
      <c r="U1604" s="5"/>
      <c r="V1604" s="5"/>
      <c r="Y1604" s="5"/>
      <c r="Z1604" s="5"/>
      <c r="AC1604" s="5"/>
      <c r="AD1604" s="5"/>
      <c r="AG1604" s="5"/>
      <c r="AH1604" s="5"/>
      <c r="AL1604" s="5"/>
      <c r="AM1604" s="5"/>
      <c r="AP1604" s="5"/>
      <c r="AQ1604" s="5"/>
      <c r="AT1604" s="5"/>
      <c r="AU1604" s="5"/>
    </row>
    <row r="1605" spans="12:47" x14ac:dyDescent="0.6">
      <c r="L1605" s="5"/>
      <c r="M1605" s="5"/>
      <c r="P1605" s="5"/>
      <c r="Q1605" s="5"/>
      <c r="U1605" s="5"/>
      <c r="V1605" s="5"/>
      <c r="Y1605" s="5"/>
      <c r="Z1605" s="5"/>
      <c r="AC1605" s="5"/>
      <c r="AD1605" s="5"/>
      <c r="AG1605" s="5"/>
      <c r="AH1605" s="5"/>
      <c r="AL1605" s="5"/>
      <c r="AM1605" s="5"/>
      <c r="AP1605" s="5"/>
      <c r="AQ1605" s="5"/>
      <c r="AT1605" s="5"/>
      <c r="AU1605" s="5"/>
    </row>
    <row r="1606" spans="12:47" x14ac:dyDescent="0.6">
      <c r="L1606" s="5"/>
      <c r="M1606" s="5"/>
      <c r="P1606" s="5"/>
      <c r="Q1606" s="5"/>
      <c r="U1606" s="5"/>
      <c r="V1606" s="5"/>
      <c r="Y1606" s="5"/>
      <c r="Z1606" s="5"/>
      <c r="AC1606" s="5"/>
      <c r="AD1606" s="5"/>
      <c r="AG1606" s="5"/>
      <c r="AH1606" s="5"/>
      <c r="AL1606" s="5"/>
      <c r="AM1606" s="5"/>
      <c r="AP1606" s="5"/>
      <c r="AQ1606" s="5"/>
      <c r="AT1606" s="5"/>
      <c r="AU1606" s="5"/>
    </row>
    <row r="1607" spans="12:47" x14ac:dyDescent="0.6">
      <c r="L1607" s="5"/>
      <c r="M1607" s="5"/>
      <c r="P1607" s="5"/>
      <c r="Q1607" s="5"/>
      <c r="U1607" s="5"/>
      <c r="V1607" s="5"/>
      <c r="Y1607" s="5"/>
      <c r="Z1607" s="5"/>
      <c r="AC1607" s="5"/>
      <c r="AD1607" s="5"/>
      <c r="AG1607" s="5"/>
      <c r="AH1607" s="5"/>
      <c r="AL1607" s="5"/>
      <c r="AM1607" s="5"/>
      <c r="AP1607" s="5"/>
      <c r="AQ1607" s="5"/>
      <c r="AT1607" s="5"/>
      <c r="AU1607" s="5"/>
    </row>
    <row r="1608" spans="12:47" x14ac:dyDescent="0.6">
      <c r="L1608" s="5"/>
      <c r="M1608" s="5"/>
      <c r="P1608" s="5"/>
      <c r="Q1608" s="5"/>
      <c r="U1608" s="5"/>
      <c r="V1608" s="5"/>
      <c r="Y1608" s="5"/>
      <c r="Z1608" s="5"/>
      <c r="AC1608" s="5"/>
      <c r="AD1608" s="5"/>
      <c r="AG1608" s="5"/>
      <c r="AH1608" s="5"/>
      <c r="AL1608" s="5"/>
      <c r="AM1608" s="5"/>
      <c r="AP1608" s="5"/>
      <c r="AQ1608" s="5"/>
      <c r="AT1608" s="5"/>
      <c r="AU1608" s="5"/>
    </row>
    <row r="1609" spans="12:47" x14ac:dyDescent="0.6">
      <c r="L1609" s="5"/>
      <c r="M1609" s="5"/>
      <c r="P1609" s="5"/>
      <c r="Q1609" s="5"/>
      <c r="U1609" s="5"/>
      <c r="V1609" s="5"/>
      <c r="Y1609" s="5"/>
      <c r="Z1609" s="5"/>
      <c r="AC1609" s="5"/>
      <c r="AD1609" s="5"/>
      <c r="AG1609" s="5"/>
      <c r="AH1609" s="5"/>
      <c r="AL1609" s="5"/>
      <c r="AM1609" s="5"/>
      <c r="AP1609" s="5"/>
      <c r="AQ1609" s="5"/>
      <c r="AT1609" s="5"/>
      <c r="AU1609" s="5"/>
    </row>
    <row r="1610" spans="12:47" x14ac:dyDescent="0.6">
      <c r="L1610" s="5"/>
      <c r="M1610" s="5"/>
      <c r="P1610" s="5"/>
      <c r="Q1610" s="5"/>
      <c r="U1610" s="5"/>
      <c r="V1610" s="5"/>
      <c r="Y1610" s="5"/>
      <c r="Z1610" s="5"/>
      <c r="AC1610" s="5"/>
      <c r="AD1610" s="5"/>
      <c r="AG1610" s="5"/>
      <c r="AH1610" s="5"/>
      <c r="AL1610" s="5"/>
      <c r="AM1610" s="5"/>
      <c r="AP1610" s="5"/>
      <c r="AQ1610" s="5"/>
      <c r="AT1610" s="5"/>
      <c r="AU1610" s="5"/>
    </row>
    <row r="1611" spans="12:47" x14ac:dyDescent="0.6">
      <c r="L1611" s="5"/>
      <c r="M1611" s="5"/>
      <c r="P1611" s="5"/>
      <c r="Q1611" s="5"/>
      <c r="U1611" s="5"/>
      <c r="V1611" s="5"/>
      <c r="Y1611" s="5"/>
      <c r="Z1611" s="5"/>
      <c r="AC1611" s="5"/>
      <c r="AD1611" s="5"/>
      <c r="AG1611" s="5"/>
      <c r="AH1611" s="5"/>
      <c r="AL1611" s="5"/>
      <c r="AM1611" s="5"/>
      <c r="AP1611" s="5"/>
      <c r="AQ1611" s="5"/>
      <c r="AT1611" s="5"/>
      <c r="AU1611" s="5"/>
    </row>
    <row r="1612" spans="12:47" x14ac:dyDescent="0.6">
      <c r="L1612" s="5"/>
      <c r="M1612" s="5"/>
      <c r="P1612" s="5"/>
      <c r="Q1612" s="5"/>
      <c r="U1612" s="5"/>
      <c r="V1612" s="5"/>
      <c r="Y1612" s="5"/>
      <c r="Z1612" s="5"/>
      <c r="AC1612" s="5"/>
      <c r="AD1612" s="5"/>
      <c r="AG1612" s="5"/>
      <c r="AH1612" s="5"/>
      <c r="AL1612" s="5"/>
      <c r="AM1612" s="5"/>
      <c r="AP1612" s="5"/>
      <c r="AQ1612" s="5"/>
      <c r="AT1612" s="5"/>
      <c r="AU1612" s="5"/>
    </row>
    <row r="1613" spans="12:47" x14ac:dyDescent="0.6">
      <c r="L1613" s="5"/>
      <c r="M1613" s="5"/>
      <c r="P1613" s="5"/>
      <c r="Q1613" s="5"/>
      <c r="U1613" s="5"/>
      <c r="V1613" s="5"/>
      <c r="Y1613" s="5"/>
      <c r="Z1613" s="5"/>
      <c r="AC1613" s="5"/>
      <c r="AD1613" s="5"/>
      <c r="AG1613" s="5"/>
      <c r="AH1613" s="5"/>
      <c r="AL1613" s="5"/>
      <c r="AM1613" s="5"/>
      <c r="AP1613" s="5"/>
      <c r="AQ1613" s="5"/>
      <c r="AT1613" s="5"/>
      <c r="AU1613" s="5"/>
    </row>
    <row r="1614" spans="12:47" x14ac:dyDescent="0.6">
      <c r="L1614" s="5"/>
      <c r="M1614" s="5"/>
      <c r="P1614" s="5"/>
      <c r="Q1614" s="5"/>
      <c r="U1614" s="5"/>
      <c r="V1614" s="5"/>
      <c r="Y1614" s="5"/>
      <c r="Z1614" s="5"/>
      <c r="AC1614" s="5"/>
      <c r="AD1614" s="5"/>
      <c r="AG1614" s="5"/>
      <c r="AH1614" s="5"/>
      <c r="AL1614" s="5"/>
      <c r="AM1614" s="5"/>
      <c r="AP1614" s="5"/>
      <c r="AQ1614" s="5"/>
      <c r="AT1614" s="5"/>
      <c r="AU1614" s="5"/>
    </row>
    <row r="1615" spans="12:47" x14ac:dyDescent="0.6">
      <c r="L1615" s="5"/>
      <c r="M1615" s="5"/>
      <c r="P1615" s="5"/>
      <c r="Q1615" s="5"/>
      <c r="U1615" s="5"/>
      <c r="V1615" s="5"/>
      <c r="Y1615" s="5"/>
      <c r="Z1615" s="5"/>
      <c r="AC1615" s="5"/>
      <c r="AD1615" s="5"/>
      <c r="AG1615" s="5"/>
      <c r="AH1615" s="5"/>
      <c r="AL1615" s="5"/>
      <c r="AM1615" s="5"/>
      <c r="AP1615" s="5"/>
      <c r="AQ1615" s="5"/>
      <c r="AT1615" s="5"/>
      <c r="AU1615" s="5"/>
    </row>
    <row r="1616" spans="12:47" x14ac:dyDescent="0.6">
      <c r="L1616" s="5"/>
      <c r="M1616" s="5"/>
      <c r="P1616" s="5"/>
      <c r="Q1616" s="5"/>
      <c r="U1616" s="5"/>
      <c r="V1616" s="5"/>
      <c r="Y1616" s="5"/>
      <c r="Z1616" s="5"/>
      <c r="AC1616" s="5"/>
      <c r="AD1616" s="5"/>
      <c r="AG1616" s="5"/>
      <c r="AH1616" s="5"/>
      <c r="AL1616" s="5"/>
      <c r="AM1616" s="5"/>
      <c r="AP1616" s="5"/>
      <c r="AQ1616" s="5"/>
      <c r="AT1616" s="5"/>
      <c r="AU1616" s="5"/>
    </row>
    <row r="1617" spans="12:47" x14ac:dyDescent="0.6">
      <c r="L1617" s="5"/>
      <c r="M1617" s="5"/>
      <c r="P1617" s="5"/>
      <c r="Q1617" s="5"/>
      <c r="U1617" s="5"/>
      <c r="V1617" s="5"/>
      <c r="Y1617" s="5"/>
      <c r="Z1617" s="5"/>
      <c r="AC1617" s="5"/>
      <c r="AD1617" s="5"/>
      <c r="AG1617" s="5"/>
      <c r="AH1617" s="5"/>
      <c r="AL1617" s="5"/>
      <c r="AM1617" s="5"/>
      <c r="AP1617" s="5"/>
      <c r="AQ1617" s="5"/>
      <c r="AT1617" s="5"/>
      <c r="AU1617" s="5"/>
    </row>
    <row r="1618" spans="12:47" x14ac:dyDescent="0.6">
      <c r="L1618" s="5"/>
      <c r="M1618" s="5"/>
      <c r="P1618" s="5"/>
      <c r="Q1618" s="5"/>
      <c r="U1618" s="5"/>
      <c r="V1618" s="5"/>
      <c r="Y1618" s="5"/>
      <c r="Z1618" s="5"/>
      <c r="AC1618" s="5"/>
      <c r="AD1618" s="5"/>
      <c r="AG1618" s="5"/>
      <c r="AH1618" s="5"/>
      <c r="AL1618" s="5"/>
      <c r="AM1618" s="5"/>
      <c r="AP1618" s="5"/>
      <c r="AQ1618" s="5"/>
      <c r="AT1618" s="5"/>
      <c r="AU1618" s="5"/>
    </row>
    <row r="1619" spans="12:47" x14ac:dyDescent="0.6">
      <c r="L1619" s="5"/>
      <c r="M1619" s="5"/>
      <c r="P1619" s="5"/>
      <c r="Q1619" s="5"/>
      <c r="U1619" s="5"/>
      <c r="V1619" s="5"/>
      <c r="Y1619" s="5"/>
      <c r="Z1619" s="5"/>
      <c r="AC1619" s="5"/>
      <c r="AD1619" s="5"/>
      <c r="AG1619" s="5"/>
      <c r="AH1619" s="5"/>
      <c r="AL1619" s="5"/>
      <c r="AM1619" s="5"/>
      <c r="AP1619" s="5"/>
      <c r="AQ1619" s="5"/>
      <c r="AT1619" s="5"/>
      <c r="AU1619" s="5"/>
    </row>
    <row r="1620" spans="12:47" x14ac:dyDescent="0.6">
      <c r="L1620" s="5"/>
      <c r="M1620" s="5"/>
      <c r="P1620" s="5"/>
      <c r="Q1620" s="5"/>
      <c r="U1620" s="5"/>
      <c r="V1620" s="5"/>
      <c r="Y1620" s="5"/>
      <c r="Z1620" s="5"/>
      <c r="AC1620" s="5"/>
      <c r="AD1620" s="5"/>
      <c r="AG1620" s="5"/>
      <c r="AH1620" s="5"/>
      <c r="AL1620" s="5"/>
      <c r="AM1620" s="5"/>
      <c r="AP1620" s="5"/>
      <c r="AQ1620" s="5"/>
      <c r="AT1620" s="5"/>
      <c r="AU1620" s="5"/>
    </row>
    <row r="1621" spans="12:47" x14ac:dyDescent="0.6">
      <c r="L1621" s="5"/>
      <c r="M1621" s="5"/>
      <c r="P1621" s="5"/>
      <c r="Q1621" s="5"/>
      <c r="U1621" s="5"/>
      <c r="V1621" s="5"/>
      <c r="Y1621" s="5"/>
      <c r="Z1621" s="5"/>
      <c r="AC1621" s="5"/>
      <c r="AD1621" s="5"/>
      <c r="AG1621" s="5"/>
      <c r="AH1621" s="5"/>
      <c r="AL1621" s="5"/>
      <c r="AM1621" s="5"/>
      <c r="AP1621" s="5"/>
      <c r="AQ1621" s="5"/>
      <c r="AT1621" s="5"/>
      <c r="AU1621" s="5"/>
    </row>
    <row r="1622" spans="12:47" x14ac:dyDescent="0.6">
      <c r="L1622" s="5"/>
      <c r="M1622" s="5"/>
      <c r="P1622" s="5"/>
      <c r="Q1622" s="5"/>
      <c r="U1622" s="5"/>
      <c r="V1622" s="5"/>
      <c r="Y1622" s="5"/>
      <c r="Z1622" s="5"/>
      <c r="AC1622" s="5"/>
      <c r="AD1622" s="5"/>
      <c r="AG1622" s="5"/>
      <c r="AH1622" s="5"/>
      <c r="AL1622" s="5"/>
      <c r="AM1622" s="5"/>
      <c r="AP1622" s="5"/>
      <c r="AQ1622" s="5"/>
      <c r="AT1622" s="5"/>
      <c r="AU1622" s="5"/>
    </row>
    <row r="1623" spans="12:47" x14ac:dyDescent="0.6">
      <c r="L1623" s="5"/>
      <c r="M1623" s="5"/>
      <c r="P1623" s="5"/>
      <c r="Q1623" s="5"/>
      <c r="U1623" s="5"/>
      <c r="V1623" s="5"/>
      <c r="Y1623" s="5"/>
      <c r="Z1623" s="5"/>
      <c r="AC1623" s="5"/>
      <c r="AD1623" s="5"/>
      <c r="AG1623" s="5"/>
      <c r="AH1623" s="5"/>
      <c r="AL1623" s="5"/>
      <c r="AM1623" s="5"/>
      <c r="AP1623" s="5"/>
      <c r="AQ1623" s="5"/>
      <c r="AT1623" s="5"/>
      <c r="AU1623" s="5"/>
    </row>
    <row r="1624" spans="12:47" x14ac:dyDescent="0.6">
      <c r="L1624" s="5"/>
      <c r="M1624" s="5"/>
      <c r="P1624" s="5"/>
      <c r="Q1624" s="5"/>
      <c r="U1624" s="5"/>
      <c r="V1624" s="5"/>
      <c r="Y1624" s="5"/>
      <c r="Z1624" s="5"/>
      <c r="AC1624" s="5"/>
      <c r="AD1624" s="5"/>
      <c r="AG1624" s="5"/>
      <c r="AH1624" s="5"/>
      <c r="AL1624" s="5"/>
      <c r="AM1624" s="5"/>
      <c r="AP1624" s="5"/>
      <c r="AQ1624" s="5"/>
      <c r="AT1624" s="5"/>
      <c r="AU1624" s="5"/>
    </row>
    <row r="1625" spans="12:47" x14ac:dyDescent="0.6">
      <c r="L1625" s="5"/>
      <c r="M1625" s="5"/>
      <c r="P1625" s="5"/>
      <c r="Q1625" s="5"/>
      <c r="U1625" s="5"/>
      <c r="V1625" s="5"/>
      <c r="Y1625" s="5"/>
      <c r="Z1625" s="5"/>
      <c r="AC1625" s="5"/>
      <c r="AD1625" s="5"/>
      <c r="AG1625" s="5"/>
      <c r="AH1625" s="5"/>
      <c r="AL1625" s="5"/>
      <c r="AM1625" s="5"/>
      <c r="AP1625" s="5"/>
      <c r="AQ1625" s="5"/>
      <c r="AT1625" s="5"/>
      <c r="AU1625" s="5"/>
    </row>
    <row r="1626" spans="12:47" x14ac:dyDescent="0.6">
      <c r="L1626" s="5"/>
      <c r="M1626" s="5"/>
      <c r="P1626" s="5"/>
      <c r="Q1626" s="5"/>
      <c r="U1626" s="5"/>
      <c r="V1626" s="5"/>
      <c r="Y1626" s="5"/>
      <c r="Z1626" s="5"/>
      <c r="AC1626" s="5"/>
      <c r="AD1626" s="5"/>
      <c r="AG1626" s="5"/>
      <c r="AH1626" s="5"/>
      <c r="AL1626" s="5"/>
      <c r="AM1626" s="5"/>
      <c r="AP1626" s="5"/>
      <c r="AQ1626" s="5"/>
      <c r="AT1626" s="5"/>
      <c r="AU1626" s="5"/>
    </row>
    <row r="1627" spans="12:47" x14ac:dyDescent="0.6">
      <c r="L1627" s="5"/>
      <c r="M1627" s="5"/>
      <c r="P1627" s="5"/>
      <c r="Q1627" s="5"/>
      <c r="U1627" s="5"/>
      <c r="V1627" s="5"/>
      <c r="Y1627" s="5"/>
      <c r="Z1627" s="5"/>
      <c r="AC1627" s="5"/>
      <c r="AD1627" s="5"/>
      <c r="AG1627" s="5"/>
      <c r="AH1627" s="5"/>
      <c r="AL1627" s="5"/>
      <c r="AM1627" s="5"/>
      <c r="AP1627" s="5"/>
      <c r="AQ1627" s="5"/>
      <c r="AT1627" s="5"/>
      <c r="AU1627" s="5"/>
    </row>
    <row r="1628" spans="12:47" x14ac:dyDescent="0.6">
      <c r="L1628" s="5"/>
      <c r="M1628" s="5"/>
      <c r="P1628" s="5"/>
      <c r="Q1628" s="5"/>
      <c r="U1628" s="5"/>
      <c r="V1628" s="5"/>
      <c r="Y1628" s="5"/>
      <c r="Z1628" s="5"/>
      <c r="AC1628" s="5"/>
      <c r="AD1628" s="5"/>
      <c r="AG1628" s="5"/>
      <c r="AH1628" s="5"/>
      <c r="AL1628" s="5"/>
      <c r="AM1628" s="5"/>
      <c r="AP1628" s="5"/>
      <c r="AQ1628" s="5"/>
      <c r="AT1628" s="5"/>
      <c r="AU1628" s="5"/>
    </row>
    <row r="1629" spans="12:47" x14ac:dyDescent="0.6">
      <c r="L1629" s="5"/>
      <c r="M1629" s="5"/>
      <c r="P1629" s="5"/>
      <c r="Q1629" s="5"/>
      <c r="U1629" s="5"/>
      <c r="V1629" s="5"/>
      <c r="Y1629" s="5"/>
      <c r="Z1629" s="5"/>
      <c r="AC1629" s="5"/>
      <c r="AD1629" s="5"/>
      <c r="AG1629" s="5"/>
      <c r="AH1629" s="5"/>
      <c r="AL1629" s="5"/>
      <c r="AM1629" s="5"/>
      <c r="AP1629" s="5"/>
      <c r="AQ1629" s="5"/>
      <c r="AT1629" s="5"/>
      <c r="AU1629" s="5"/>
    </row>
    <row r="1630" spans="12:47" x14ac:dyDescent="0.6">
      <c r="L1630" s="5"/>
      <c r="M1630" s="5"/>
      <c r="P1630" s="5"/>
      <c r="Q1630" s="5"/>
      <c r="U1630" s="5"/>
      <c r="V1630" s="5"/>
      <c r="Y1630" s="5"/>
      <c r="Z1630" s="5"/>
      <c r="AC1630" s="5"/>
      <c r="AD1630" s="5"/>
      <c r="AG1630" s="5"/>
      <c r="AH1630" s="5"/>
      <c r="AL1630" s="5"/>
      <c r="AM1630" s="5"/>
      <c r="AP1630" s="5"/>
      <c r="AQ1630" s="5"/>
      <c r="AT1630" s="5"/>
      <c r="AU1630" s="5"/>
    </row>
    <row r="1631" spans="12:47" x14ac:dyDescent="0.6">
      <c r="L1631" s="5"/>
      <c r="M1631" s="5"/>
      <c r="P1631" s="5"/>
      <c r="Q1631" s="5"/>
      <c r="U1631" s="5"/>
      <c r="V1631" s="5"/>
      <c r="Y1631" s="5"/>
      <c r="Z1631" s="5"/>
      <c r="AC1631" s="5"/>
      <c r="AD1631" s="5"/>
      <c r="AG1631" s="5"/>
      <c r="AH1631" s="5"/>
      <c r="AL1631" s="5"/>
      <c r="AM1631" s="5"/>
      <c r="AP1631" s="5"/>
      <c r="AQ1631" s="5"/>
      <c r="AT1631" s="5"/>
      <c r="AU1631" s="5"/>
    </row>
    <row r="1632" spans="12:47" x14ac:dyDescent="0.6">
      <c r="L1632" s="5"/>
      <c r="M1632" s="5"/>
      <c r="P1632" s="5"/>
      <c r="Q1632" s="5"/>
      <c r="U1632" s="5"/>
      <c r="V1632" s="5"/>
      <c r="Y1632" s="5"/>
      <c r="Z1632" s="5"/>
      <c r="AC1632" s="5"/>
      <c r="AD1632" s="5"/>
      <c r="AG1632" s="5"/>
      <c r="AH1632" s="5"/>
      <c r="AL1632" s="5"/>
      <c r="AM1632" s="5"/>
      <c r="AP1632" s="5"/>
      <c r="AQ1632" s="5"/>
      <c r="AT1632" s="5"/>
      <c r="AU1632" s="5"/>
    </row>
    <row r="1633" spans="12:47" x14ac:dyDescent="0.6">
      <c r="L1633" s="5"/>
      <c r="M1633" s="5"/>
      <c r="P1633" s="5"/>
      <c r="Q1633" s="5"/>
      <c r="U1633" s="5"/>
      <c r="V1633" s="5"/>
      <c r="Y1633" s="5"/>
      <c r="Z1633" s="5"/>
      <c r="AC1633" s="5"/>
      <c r="AD1633" s="5"/>
      <c r="AG1633" s="5"/>
      <c r="AH1633" s="5"/>
      <c r="AL1633" s="5"/>
      <c r="AM1633" s="5"/>
      <c r="AP1633" s="5"/>
      <c r="AQ1633" s="5"/>
      <c r="AT1633" s="5"/>
      <c r="AU1633" s="5"/>
    </row>
    <row r="1634" spans="12:47" x14ac:dyDescent="0.6">
      <c r="L1634" s="5"/>
      <c r="M1634" s="5"/>
      <c r="P1634" s="5"/>
      <c r="Q1634" s="5"/>
      <c r="U1634" s="5"/>
      <c r="V1634" s="5"/>
      <c r="Y1634" s="5"/>
      <c r="Z1634" s="5"/>
      <c r="AC1634" s="5"/>
      <c r="AD1634" s="5"/>
      <c r="AG1634" s="5"/>
      <c r="AH1634" s="5"/>
      <c r="AL1634" s="5"/>
      <c r="AM1634" s="5"/>
      <c r="AP1634" s="5"/>
      <c r="AQ1634" s="5"/>
      <c r="AT1634" s="5"/>
      <c r="AU1634" s="5"/>
    </row>
    <row r="1635" spans="12:47" x14ac:dyDescent="0.6">
      <c r="L1635" s="5"/>
      <c r="M1635" s="5"/>
      <c r="P1635" s="5"/>
      <c r="Q1635" s="5"/>
      <c r="U1635" s="5"/>
      <c r="V1635" s="5"/>
      <c r="Y1635" s="5"/>
      <c r="Z1635" s="5"/>
      <c r="AC1635" s="5"/>
      <c r="AD1635" s="5"/>
      <c r="AG1635" s="5"/>
      <c r="AH1635" s="5"/>
      <c r="AL1635" s="5"/>
      <c r="AM1635" s="5"/>
      <c r="AP1635" s="5"/>
      <c r="AQ1635" s="5"/>
      <c r="AT1635" s="5"/>
      <c r="AU1635" s="5"/>
    </row>
    <row r="1636" spans="12:47" x14ac:dyDescent="0.6">
      <c r="L1636" s="5"/>
      <c r="M1636" s="5"/>
      <c r="P1636" s="5"/>
      <c r="Q1636" s="5"/>
      <c r="U1636" s="5"/>
      <c r="V1636" s="5"/>
      <c r="Y1636" s="5"/>
      <c r="Z1636" s="5"/>
      <c r="AC1636" s="5"/>
      <c r="AD1636" s="5"/>
      <c r="AG1636" s="5"/>
      <c r="AH1636" s="5"/>
      <c r="AL1636" s="5"/>
      <c r="AM1636" s="5"/>
      <c r="AP1636" s="5"/>
      <c r="AQ1636" s="5"/>
      <c r="AT1636" s="5"/>
      <c r="AU1636" s="5"/>
    </row>
    <row r="1637" spans="12:47" x14ac:dyDescent="0.6">
      <c r="L1637" s="5"/>
      <c r="M1637" s="5"/>
      <c r="P1637" s="5"/>
      <c r="Q1637" s="5"/>
      <c r="U1637" s="5"/>
      <c r="V1637" s="5"/>
      <c r="Y1637" s="5"/>
      <c r="Z1637" s="5"/>
      <c r="AC1637" s="5"/>
      <c r="AD1637" s="5"/>
      <c r="AG1637" s="5"/>
      <c r="AH1637" s="5"/>
      <c r="AL1637" s="5"/>
      <c r="AM1637" s="5"/>
      <c r="AP1637" s="5"/>
      <c r="AQ1637" s="5"/>
      <c r="AT1637" s="5"/>
      <c r="AU1637" s="5"/>
    </row>
    <row r="1638" spans="12:47" x14ac:dyDescent="0.6">
      <c r="L1638" s="5"/>
      <c r="M1638" s="5"/>
      <c r="P1638" s="5"/>
      <c r="Q1638" s="5"/>
      <c r="U1638" s="5"/>
      <c r="V1638" s="5"/>
      <c r="Y1638" s="5"/>
      <c r="Z1638" s="5"/>
      <c r="AC1638" s="5"/>
      <c r="AD1638" s="5"/>
      <c r="AG1638" s="5"/>
      <c r="AH1638" s="5"/>
      <c r="AL1638" s="5"/>
      <c r="AM1638" s="5"/>
      <c r="AP1638" s="5"/>
      <c r="AQ1638" s="5"/>
      <c r="AT1638" s="5"/>
      <c r="AU1638" s="5"/>
    </row>
    <row r="1639" spans="12:47" x14ac:dyDescent="0.6">
      <c r="L1639" s="5"/>
      <c r="M1639" s="5"/>
      <c r="P1639" s="5"/>
      <c r="Q1639" s="5"/>
      <c r="U1639" s="5"/>
      <c r="V1639" s="5"/>
      <c r="Y1639" s="5"/>
      <c r="Z1639" s="5"/>
      <c r="AC1639" s="5"/>
      <c r="AD1639" s="5"/>
      <c r="AG1639" s="5"/>
      <c r="AH1639" s="5"/>
      <c r="AL1639" s="5"/>
      <c r="AM1639" s="5"/>
      <c r="AP1639" s="5"/>
      <c r="AQ1639" s="5"/>
      <c r="AT1639" s="5"/>
      <c r="AU1639" s="5"/>
    </row>
    <row r="1640" spans="12:47" x14ac:dyDescent="0.6">
      <c r="L1640" s="5"/>
      <c r="M1640" s="5"/>
      <c r="P1640" s="5"/>
      <c r="Q1640" s="5"/>
      <c r="U1640" s="5"/>
      <c r="V1640" s="5"/>
      <c r="Y1640" s="5"/>
      <c r="Z1640" s="5"/>
      <c r="AC1640" s="5"/>
      <c r="AD1640" s="5"/>
      <c r="AG1640" s="5"/>
      <c r="AH1640" s="5"/>
      <c r="AL1640" s="5"/>
      <c r="AM1640" s="5"/>
      <c r="AP1640" s="5"/>
      <c r="AQ1640" s="5"/>
      <c r="AT1640" s="5"/>
      <c r="AU1640" s="5"/>
    </row>
    <row r="1641" spans="12:47" x14ac:dyDescent="0.6">
      <c r="L1641" s="5"/>
      <c r="M1641" s="5"/>
      <c r="P1641" s="5"/>
      <c r="Q1641" s="5"/>
      <c r="U1641" s="5"/>
      <c r="V1641" s="5"/>
      <c r="Y1641" s="5"/>
      <c r="Z1641" s="5"/>
      <c r="AC1641" s="5"/>
      <c r="AD1641" s="5"/>
      <c r="AG1641" s="5"/>
      <c r="AH1641" s="5"/>
      <c r="AL1641" s="5"/>
      <c r="AM1641" s="5"/>
      <c r="AP1641" s="5"/>
      <c r="AQ1641" s="5"/>
      <c r="AT1641" s="5"/>
      <c r="AU1641" s="5"/>
    </row>
    <row r="1642" spans="12:47" x14ac:dyDescent="0.6">
      <c r="L1642" s="5"/>
      <c r="M1642" s="5"/>
      <c r="P1642" s="5"/>
      <c r="Q1642" s="5"/>
      <c r="U1642" s="5"/>
      <c r="V1642" s="5"/>
      <c r="Y1642" s="5"/>
      <c r="Z1642" s="5"/>
      <c r="AC1642" s="5"/>
      <c r="AD1642" s="5"/>
      <c r="AG1642" s="5"/>
      <c r="AH1642" s="5"/>
      <c r="AL1642" s="5"/>
      <c r="AM1642" s="5"/>
      <c r="AP1642" s="5"/>
      <c r="AQ1642" s="5"/>
      <c r="AT1642" s="5"/>
      <c r="AU1642" s="5"/>
    </row>
    <row r="1643" spans="12:47" x14ac:dyDescent="0.6">
      <c r="L1643" s="5"/>
      <c r="M1643" s="5"/>
      <c r="P1643" s="5"/>
      <c r="Q1643" s="5"/>
      <c r="U1643" s="5"/>
      <c r="V1643" s="5"/>
      <c r="Y1643" s="5"/>
      <c r="Z1643" s="5"/>
      <c r="AC1643" s="5"/>
      <c r="AD1643" s="5"/>
      <c r="AG1643" s="5"/>
      <c r="AH1643" s="5"/>
      <c r="AL1643" s="5"/>
      <c r="AM1643" s="5"/>
      <c r="AP1643" s="5"/>
      <c r="AQ1643" s="5"/>
      <c r="AT1643" s="5"/>
      <c r="AU1643" s="5"/>
    </row>
    <row r="1644" spans="12:47" x14ac:dyDescent="0.6">
      <c r="L1644" s="5"/>
      <c r="M1644" s="5"/>
      <c r="P1644" s="5"/>
      <c r="Q1644" s="5"/>
      <c r="U1644" s="5"/>
      <c r="V1644" s="5"/>
      <c r="Y1644" s="5"/>
      <c r="Z1644" s="5"/>
      <c r="AC1644" s="5"/>
      <c r="AD1644" s="5"/>
      <c r="AG1644" s="5"/>
      <c r="AH1644" s="5"/>
      <c r="AL1644" s="5"/>
      <c r="AM1644" s="5"/>
      <c r="AP1644" s="5"/>
      <c r="AQ1644" s="5"/>
      <c r="AT1644" s="5"/>
      <c r="AU1644" s="5"/>
    </row>
    <row r="1645" spans="12:47" x14ac:dyDescent="0.6">
      <c r="L1645" s="5"/>
      <c r="M1645" s="5"/>
      <c r="P1645" s="5"/>
      <c r="Q1645" s="5"/>
      <c r="U1645" s="5"/>
      <c r="V1645" s="5"/>
      <c r="Y1645" s="5"/>
      <c r="Z1645" s="5"/>
      <c r="AC1645" s="5"/>
      <c r="AD1645" s="5"/>
      <c r="AG1645" s="5"/>
      <c r="AH1645" s="5"/>
      <c r="AL1645" s="5"/>
      <c r="AM1645" s="5"/>
      <c r="AP1645" s="5"/>
      <c r="AQ1645" s="5"/>
      <c r="AT1645" s="5"/>
      <c r="AU1645" s="5"/>
    </row>
    <row r="1646" spans="12:47" x14ac:dyDescent="0.6">
      <c r="L1646" s="5"/>
      <c r="M1646" s="5"/>
      <c r="P1646" s="5"/>
      <c r="Q1646" s="5"/>
      <c r="U1646" s="5"/>
      <c r="V1646" s="5"/>
      <c r="Y1646" s="5"/>
      <c r="Z1646" s="5"/>
      <c r="AC1646" s="5"/>
      <c r="AD1646" s="5"/>
      <c r="AG1646" s="5"/>
      <c r="AH1646" s="5"/>
      <c r="AL1646" s="5"/>
      <c r="AM1646" s="5"/>
      <c r="AP1646" s="5"/>
      <c r="AQ1646" s="5"/>
      <c r="AT1646" s="5"/>
      <c r="AU1646" s="5"/>
    </row>
    <row r="1647" spans="12:47" x14ac:dyDescent="0.6">
      <c r="L1647" s="5"/>
      <c r="M1647" s="5"/>
      <c r="P1647" s="5"/>
      <c r="Q1647" s="5"/>
      <c r="U1647" s="5"/>
      <c r="V1647" s="5"/>
      <c r="Y1647" s="5"/>
      <c r="Z1647" s="5"/>
      <c r="AC1647" s="5"/>
      <c r="AD1647" s="5"/>
      <c r="AG1647" s="5"/>
      <c r="AH1647" s="5"/>
      <c r="AL1647" s="5"/>
      <c r="AM1647" s="5"/>
      <c r="AP1647" s="5"/>
      <c r="AQ1647" s="5"/>
      <c r="AT1647" s="5"/>
      <c r="AU1647" s="5"/>
    </row>
    <row r="1648" spans="12:47" x14ac:dyDescent="0.6">
      <c r="L1648" s="5"/>
      <c r="M1648" s="5"/>
      <c r="P1648" s="5"/>
      <c r="Q1648" s="5"/>
      <c r="U1648" s="5"/>
      <c r="V1648" s="5"/>
      <c r="Y1648" s="5"/>
      <c r="Z1648" s="5"/>
      <c r="AC1648" s="5"/>
      <c r="AD1648" s="5"/>
      <c r="AG1648" s="5"/>
      <c r="AH1648" s="5"/>
      <c r="AL1648" s="5"/>
      <c r="AM1648" s="5"/>
      <c r="AP1648" s="5"/>
      <c r="AQ1648" s="5"/>
      <c r="AT1648" s="5"/>
      <c r="AU1648" s="5"/>
    </row>
    <row r="1649" spans="12:47" x14ac:dyDescent="0.6">
      <c r="L1649" s="5"/>
      <c r="M1649" s="5"/>
      <c r="P1649" s="5"/>
      <c r="Q1649" s="5"/>
      <c r="U1649" s="5"/>
      <c r="V1649" s="5"/>
      <c r="Y1649" s="5"/>
      <c r="Z1649" s="5"/>
      <c r="AC1649" s="5"/>
      <c r="AD1649" s="5"/>
      <c r="AG1649" s="5"/>
      <c r="AH1649" s="5"/>
      <c r="AL1649" s="5"/>
      <c r="AM1649" s="5"/>
      <c r="AP1649" s="5"/>
      <c r="AQ1649" s="5"/>
      <c r="AT1649" s="5"/>
      <c r="AU1649" s="5"/>
    </row>
    <row r="1650" spans="12:47" x14ac:dyDescent="0.6">
      <c r="L1650" s="5"/>
      <c r="M1650" s="5"/>
      <c r="P1650" s="5"/>
      <c r="Q1650" s="5"/>
      <c r="U1650" s="5"/>
      <c r="V1650" s="5"/>
      <c r="Y1650" s="5"/>
      <c r="Z1650" s="5"/>
      <c r="AC1650" s="5"/>
      <c r="AD1650" s="5"/>
      <c r="AG1650" s="5"/>
      <c r="AH1650" s="5"/>
      <c r="AL1650" s="5"/>
      <c r="AM1650" s="5"/>
      <c r="AP1650" s="5"/>
      <c r="AQ1650" s="5"/>
      <c r="AT1650" s="5"/>
      <c r="AU1650" s="5"/>
    </row>
    <row r="1651" spans="12:47" x14ac:dyDescent="0.6">
      <c r="L1651" s="5"/>
      <c r="M1651" s="5"/>
      <c r="P1651" s="5"/>
      <c r="Q1651" s="5"/>
      <c r="U1651" s="5"/>
      <c r="V1651" s="5"/>
      <c r="Y1651" s="5"/>
      <c r="Z1651" s="5"/>
      <c r="AC1651" s="5"/>
      <c r="AD1651" s="5"/>
      <c r="AG1651" s="5"/>
      <c r="AH1651" s="5"/>
      <c r="AL1651" s="5"/>
      <c r="AM1651" s="5"/>
      <c r="AP1651" s="5"/>
      <c r="AQ1651" s="5"/>
      <c r="AT1651" s="5"/>
      <c r="AU1651" s="5"/>
    </row>
    <row r="1652" spans="12:47" x14ac:dyDescent="0.6">
      <c r="L1652" s="5"/>
      <c r="M1652" s="5"/>
      <c r="P1652" s="5"/>
      <c r="Q1652" s="5"/>
      <c r="U1652" s="5"/>
      <c r="V1652" s="5"/>
      <c r="Y1652" s="5"/>
      <c r="Z1652" s="5"/>
      <c r="AC1652" s="5"/>
      <c r="AD1652" s="5"/>
      <c r="AG1652" s="5"/>
      <c r="AH1652" s="5"/>
      <c r="AL1652" s="5"/>
      <c r="AM1652" s="5"/>
      <c r="AP1652" s="5"/>
      <c r="AQ1652" s="5"/>
      <c r="AT1652" s="5"/>
      <c r="AU1652" s="5"/>
    </row>
    <row r="1653" spans="12:47" x14ac:dyDescent="0.6">
      <c r="L1653" s="5"/>
      <c r="M1653" s="5"/>
      <c r="P1653" s="5"/>
      <c r="Q1653" s="5"/>
      <c r="U1653" s="5"/>
      <c r="V1653" s="5"/>
      <c r="Y1653" s="5"/>
      <c r="Z1653" s="5"/>
      <c r="AC1653" s="5"/>
      <c r="AD1653" s="5"/>
      <c r="AG1653" s="5"/>
      <c r="AH1653" s="5"/>
      <c r="AL1653" s="5"/>
      <c r="AM1653" s="5"/>
      <c r="AP1653" s="5"/>
      <c r="AQ1653" s="5"/>
      <c r="AT1653" s="5"/>
      <c r="AU1653" s="5"/>
    </row>
    <row r="1654" spans="12:47" x14ac:dyDescent="0.6">
      <c r="L1654" s="5"/>
      <c r="M1654" s="5"/>
      <c r="P1654" s="5"/>
      <c r="Q1654" s="5"/>
      <c r="U1654" s="5"/>
      <c r="V1654" s="5"/>
      <c r="Y1654" s="5"/>
      <c r="Z1654" s="5"/>
      <c r="AC1654" s="5"/>
      <c r="AD1654" s="5"/>
      <c r="AG1654" s="5"/>
      <c r="AH1654" s="5"/>
      <c r="AL1654" s="5"/>
      <c r="AM1654" s="5"/>
      <c r="AP1654" s="5"/>
      <c r="AQ1654" s="5"/>
      <c r="AT1654" s="5"/>
      <c r="AU1654" s="5"/>
    </row>
    <row r="1655" spans="12:47" x14ac:dyDescent="0.6">
      <c r="L1655" s="5"/>
      <c r="M1655" s="5"/>
      <c r="P1655" s="5"/>
      <c r="Q1655" s="5"/>
      <c r="U1655" s="5"/>
      <c r="V1655" s="5"/>
      <c r="Y1655" s="5"/>
      <c r="Z1655" s="5"/>
      <c r="AC1655" s="5"/>
      <c r="AD1655" s="5"/>
      <c r="AG1655" s="5"/>
      <c r="AH1655" s="5"/>
      <c r="AL1655" s="5"/>
      <c r="AM1655" s="5"/>
      <c r="AP1655" s="5"/>
      <c r="AQ1655" s="5"/>
      <c r="AT1655" s="5"/>
      <c r="AU1655" s="5"/>
    </row>
    <row r="1656" spans="12:47" x14ac:dyDescent="0.6">
      <c r="L1656" s="5"/>
      <c r="M1656" s="5"/>
      <c r="P1656" s="5"/>
      <c r="Q1656" s="5"/>
      <c r="U1656" s="5"/>
      <c r="V1656" s="5"/>
      <c r="Y1656" s="5"/>
      <c r="Z1656" s="5"/>
      <c r="AC1656" s="5"/>
      <c r="AD1656" s="5"/>
      <c r="AG1656" s="5"/>
      <c r="AH1656" s="5"/>
      <c r="AL1656" s="5"/>
      <c r="AM1656" s="5"/>
      <c r="AP1656" s="5"/>
      <c r="AQ1656" s="5"/>
      <c r="AT1656" s="5"/>
      <c r="AU1656" s="5"/>
    </row>
    <row r="1657" spans="12:47" x14ac:dyDescent="0.6">
      <c r="L1657" s="5"/>
      <c r="M1657" s="5"/>
      <c r="P1657" s="5"/>
      <c r="Q1657" s="5"/>
      <c r="U1657" s="5"/>
      <c r="V1657" s="5"/>
      <c r="Y1657" s="5"/>
      <c r="Z1657" s="5"/>
      <c r="AC1657" s="5"/>
      <c r="AD1657" s="5"/>
      <c r="AG1657" s="5"/>
      <c r="AH1657" s="5"/>
      <c r="AL1657" s="5"/>
      <c r="AM1657" s="5"/>
      <c r="AP1657" s="5"/>
      <c r="AQ1657" s="5"/>
      <c r="AT1657" s="5"/>
      <c r="AU1657" s="5"/>
    </row>
    <row r="1658" spans="12:47" x14ac:dyDescent="0.6">
      <c r="L1658" s="5"/>
      <c r="M1658" s="5"/>
      <c r="P1658" s="5"/>
      <c r="Q1658" s="5"/>
      <c r="U1658" s="5"/>
      <c r="V1658" s="5"/>
      <c r="Y1658" s="5"/>
      <c r="Z1658" s="5"/>
      <c r="AC1658" s="5"/>
      <c r="AD1658" s="5"/>
      <c r="AG1658" s="5"/>
      <c r="AH1658" s="5"/>
      <c r="AL1658" s="5"/>
      <c r="AM1658" s="5"/>
      <c r="AP1658" s="5"/>
      <c r="AQ1658" s="5"/>
      <c r="AT1658" s="5"/>
      <c r="AU1658" s="5"/>
    </row>
    <row r="1659" spans="12:47" x14ac:dyDescent="0.6">
      <c r="L1659" s="5"/>
      <c r="M1659" s="5"/>
      <c r="P1659" s="5"/>
      <c r="Q1659" s="5"/>
      <c r="U1659" s="5"/>
      <c r="V1659" s="5"/>
      <c r="Y1659" s="5"/>
      <c r="Z1659" s="5"/>
      <c r="AC1659" s="5"/>
      <c r="AD1659" s="5"/>
      <c r="AG1659" s="5"/>
      <c r="AH1659" s="5"/>
      <c r="AL1659" s="5"/>
      <c r="AM1659" s="5"/>
      <c r="AP1659" s="5"/>
      <c r="AQ1659" s="5"/>
      <c r="AT1659" s="5"/>
      <c r="AU1659" s="5"/>
    </row>
    <row r="1660" spans="12:47" x14ac:dyDescent="0.6">
      <c r="L1660" s="5"/>
      <c r="M1660" s="5"/>
      <c r="P1660" s="5"/>
      <c r="Q1660" s="5"/>
      <c r="U1660" s="5"/>
      <c r="V1660" s="5"/>
      <c r="Y1660" s="5"/>
      <c r="Z1660" s="5"/>
      <c r="AC1660" s="5"/>
      <c r="AD1660" s="5"/>
      <c r="AG1660" s="5"/>
      <c r="AH1660" s="5"/>
      <c r="AL1660" s="5"/>
      <c r="AM1660" s="5"/>
      <c r="AP1660" s="5"/>
      <c r="AQ1660" s="5"/>
      <c r="AT1660" s="5"/>
      <c r="AU1660" s="5"/>
    </row>
    <row r="1661" spans="12:47" x14ac:dyDescent="0.6">
      <c r="L1661" s="5"/>
      <c r="M1661" s="5"/>
      <c r="P1661" s="5"/>
      <c r="Q1661" s="5"/>
      <c r="U1661" s="5"/>
      <c r="V1661" s="5"/>
      <c r="Y1661" s="5"/>
      <c r="Z1661" s="5"/>
      <c r="AC1661" s="5"/>
      <c r="AD1661" s="5"/>
      <c r="AG1661" s="5"/>
      <c r="AH1661" s="5"/>
      <c r="AL1661" s="5"/>
      <c r="AM1661" s="5"/>
      <c r="AP1661" s="5"/>
      <c r="AQ1661" s="5"/>
      <c r="AT1661" s="5"/>
      <c r="AU1661" s="5"/>
    </row>
    <row r="1662" spans="12:47" x14ac:dyDescent="0.6">
      <c r="L1662" s="5"/>
      <c r="M1662" s="5"/>
      <c r="P1662" s="5"/>
      <c r="Q1662" s="5"/>
      <c r="U1662" s="5"/>
      <c r="V1662" s="5"/>
      <c r="Y1662" s="5"/>
      <c r="Z1662" s="5"/>
      <c r="AC1662" s="5"/>
      <c r="AD1662" s="5"/>
      <c r="AG1662" s="5"/>
      <c r="AH1662" s="5"/>
      <c r="AL1662" s="5"/>
      <c r="AM1662" s="5"/>
      <c r="AP1662" s="5"/>
      <c r="AQ1662" s="5"/>
      <c r="AT1662" s="5"/>
      <c r="AU1662" s="5"/>
    </row>
    <row r="1663" spans="12:47" x14ac:dyDescent="0.6">
      <c r="L1663" s="5"/>
      <c r="M1663" s="5"/>
      <c r="P1663" s="5"/>
      <c r="Q1663" s="5"/>
      <c r="U1663" s="5"/>
      <c r="V1663" s="5"/>
      <c r="Y1663" s="5"/>
      <c r="Z1663" s="5"/>
      <c r="AC1663" s="5"/>
      <c r="AD1663" s="5"/>
      <c r="AG1663" s="5"/>
      <c r="AH1663" s="5"/>
      <c r="AL1663" s="5"/>
      <c r="AM1663" s="5"/>
      <c r="AP1663" s="5"/>
      <c r="AQ1663" s="5"/>
      <c r="AT1663" s="5"/>
      <c r="AU1663" s="5"/>
    </row>
    <row r="1664" spans="12:47" x14ac:dyDescent="0.6">
      <c r="L1664" s="5"/>
      <c r="M1664" s="5"/>
      <c r="P1664" s="5"/>
      <c r="Q1664" s="5"/>
      <c r="U1664" s="5"/>
      <c r="V1664" s="5"/>
      <c r="Y1664" s="5"/>
      <c r="Z1664" s="5"/>
      <c r="AC1664" s="5"/>
      <c r="AD1664" s="5"/>
      <c r="AG1664" s="5"/>
      <c r="AH1664" s="5"/>
      <c r="AL1664" s="5"/>
      <c r="AM1664" s="5"/>
      <c r="AP1664" s="5"/>
      <c r="AQ1664" s="5"/>
      <c r="AT1664" s="5"/>
      <c r="AU1664" s="5"/>
    </row>
    <row r="1665" spans="12:47" x14ac:dyDescent="0.6">
      <c r="L1665" s="5"/>
      <c r="M1665" s="5"/>
      <c r="P1665" s="5"/>
      <c r="Q1665" s="5"/>
      <c r="U1665" s="5"/>
      <c r="V1665" s="5"/>
      <c r="Y1665" s="5"/>
      <c r="Z1665" s="5"/>
      <c r="AC1665" s="5"/>
      <c r="AD1665" s="5"/>
      <c r="AG1665" s="5"/>
      <c r="AH1665" s="5"/>
      <c r="AL1665" s="5"/>
      <c r="AM1665" s="5"/>
      <c r="AP1665" s="5"/>
      <c r="AQ1665" s="5"/>
      <c r="AT1665" s="5"/>
      <c r="AU1665" s="5"/>
    </row>
    <row r="1666" spans="12:47" x14ac:dyDescent="0.6">
      <c r="L1666" s="5"/>
      <c r="M1666" s="5"/>
      <c r="P1666" s="5"/>
      <c r="Q1666" s="5"/>
      <c r="U1666" s="5"/>
      <c r="V1666" s="5"/>
      <c r="Y1666" s="5"/>
      <c r="Z1666" s="5"/>
      <c r="AC1666" s="5"/>
      <c r="AD1666" s="5"/>
      <c r="AG1666" s="5"/>
      <c r="AH1666" s="5"/>
      <c r="AL1666" s="5"/>
      <c r="AM1666" s="5"/>
      <c r="AP1666" s="5"/>
      <c r="AQ1666" s="5"/>
      <c r="AT1666" s="5"/>
      <c r="AU1666" s="5"/>
    </row>
    <row r="1667" spans="12:47" x14ac:dyDescent="0.6">
      <c r="L1667" s="5"/>
      <c r="M1667" s="5"/>
      <c r="P1667" s="5"/>
      <c r="Q1667" s="5"/>
      <c r="U1667" s="5"/>
      <c r="V1667" s="5"/>
      <c r="Y1667" s="5"/>
      <c r="Z1667" s="5"/>
      <c r="AC1667" s="5"/>
      <c r="AD1667" s="5"/>
      <c r="AG1667" s="5"/>
      <c r="AH1667" s="5"/>
      <c r="AL1667" s="5"/>
      <c r="AM1667" s="5"/>
      <c r="AP1667" s="5"/>
      <c r="AQ1667" s="5"/>
      <c r="AT1667" s="5"/>
      <c r="AU1667" s="5"/>
    </row>
    <row r="1668" spans="12:47" x14ac:dyDescent="0.6">
      <c r="L1668" s="5"/>
      <c r="M1668" s="5"/>
      <c r="P1668" s="5"/>
      <c r="Q1668" s="5"/>
      <c r="U1668" s="5"/>
      <c r="V1668" s="5"/>
      <c r="Y1668" s="5"/>
      <c r="Z1668" s="5"/>
      <c r="AC1668" s="5"/>
      <c r="AD1668" s="5"/>
      <c r="AG1668" s="5"/>
      <c r="AH1668" s="5"/>
      <c r="AL1668" s="5"/>
      <c r="AM1668" s="5"/>
      <c r="AP1668" s="5"/>
      <c r="AQ1668" s="5"/>
      <c r="AT1668" s="5"/>
      <c r="AU1668" s="5"/>
    </row>
    <row r="1669" spans="12:47" x14ac:dyDescent="0.6">
      <c r="L1669" s="5"/>
      <c r="M1669" s="5"/>
      <c r="P1669" s="5"/>
      <c r="Q1669" s="5"/>
      <c r="U1669" s="5"/>
      <c r="V1669" s="5"/>
      <c r="Y1669" s="5"/>
      <c r="Z1669" s="5"/>
      <c r="AC1669" s="5"/>
      <c r="AD1669" s="5"/>
      <c r="AG1669" s="5"/>
      <c r="AH1669" s="5"/>
      <c r="AL1669" s="5"/>
      <c r="AM1669" s="5"/>
      <c r="AP1669" s="5"/>
      <c r="AQ1669" s="5"/>
      <c r="AT1669" s="5"/>
      <c r="AU1669" s="5"/>
    </row>
    <row r="1670" spans="12:47" x14ac:dyDescent="0.6">
      <c r="L1670" s="5"/>
      <c r="M1670" s="5"/>
      <c r="P1670" s="5"/>
      <c r="Q1670" s="5"/>
      <c r="U1670" s="5"/>
      <c r="V1670" s="5"/>
      <c r="Y1670" s="5"/>
      <c r="Z1670" s="5"/>
      <c r="AC1670" s="5"/>
      <c r="AD1670" s="5"/>
      <c r="AG1670" s="5"/>
      <c r="AH1670" s="5"/>
      <c r="AL1670" s="5"/>
      <c r="AM1670" s="5"/>
      <c r="AP1670" s="5"/>
      <c r="AQ1670" s="5"/>
      <c r="AT1670" s="5"/>
      <c r="AU1670" s="5"/>
    </row>
    <row r="1671" spans="12:47" x14ac:dyDescent="0.6">
      <c r="L1671" s="5"/>
      <c r="M1671" s="5"/>
      <c r="P1671" s="5"/>
      <c r="Q1671" s="5"/>
      <c r="U1671" s="5"/>
      <c r="V1671" s="5"/>
      <c r="Y1671" s="5"/>
      <c r="Z1671" s="5"/>
      <c r="AC1671" s="5"/>
      <c r="AD1671" s="5"/>
      <c r="AG1671" s="5"/>
      <c r="AH1671" s="5"/>
      <c r="AL1671" s="5"/>
      <c r="AM1671" s="5"/>
      <c r="AP1671" s="5"/>
      <c r="AQ1671" s="5"/>
      <c r="AT1671" s="5"/>
      <c r="AU1671" s="5"/>
    </row>
    <row r="1672" spans="12:47" x14ac:dyDescent="0.6">
      <c r="L1672" s="5"/>
      <c r="M1672" s="5"/>
      <c r="P1672" s="5"/>
      <c r="Q1672" s="5"/>
      <c r="U1672" s="5"/>
      <c r="V1672" s="5"/>
      <c r="Y1672" s="5"/>
      <c r="Z1672" s="5"/>
      <c r="AC1672" s="5"/>
      <c r="AD1672" s="5"/>
      <c r="AG1672" s="5"/>
      <c r="AH1672" s="5"/>
      <c r="AL1672" s="5"/>
      <c r="AM1672" s="5"/>
      <c r="AP1672" s="5"/>
      <c r="AQ1672" s="5"/>
      <c r="AT1672" s="5"/>
      <c r="AU1672" s="5"/>
    </row>
    <row r="1673" spans="12:47" x14ac:dyDescent="0.6">
      <c r="L1673" s="5"/>
      <c r="M1673" s="5"/>
      <c r="P1673" s="5"/>
      <c r="Q1673" s="5"/>
      <c r="U1673" s="5"/>
      <c r="V1673" s="5"/>
      <c r="Y1673" s="5"/>
      <c r="Z1673" s="5"/>
      <c r="AC1673" s="5"/>
      <c r="AD1673" s="5"/>
      <c r="AG1673" s="5"/>
      <c r="AH1673" s="5"/>
      <c r="AL1673" s="5"/>
      <c r="AM1673" s="5"/>
      <c r="AP1673" s="5"/>
      <c r="AQ1673" s="5"/>
      <c r="AT1673" s="5"/>
      <c r="AU1673" s="5"/>
    </row>
    <row r="1674" spans="12:47" x14ac:dyDescent="0.6">
      <c r="L1674" s="5"/>
      <c r="M1674" s="5"/>
      <c r="P1674" s="5"/>
      <c r="Q1674" s="5"/>
      <c r="U1674" s="5"/>
      <c r="V1674" s="5"/>
      <c r="Y1674" s="5"/>
      <c r="Z1674" s="5"/>
      <c r="AC1674" s="5"/>
      <c r="AD1674" s="5"/>
      <c r="AG1674" s="5"/>
      <c r="AH1674" s="5"/>
      <c r="AL1674" s="5"/>
      <c r="AM1674" s="5"/>
      <c r="AP1674" s="5"/>
      <c r="AQ1674" s="5"/>
      <c r="AT1674" s="5"/>
      <c r="AU1674" s="5"/>
    </row>
    <row r="1675" spans="12:47" x14ac:dyDescent="0.6">
      <c r="L1675" s="5"/>
      <c r="M1675" s="5"/>
      <c r="P1675" s="5"/>
      <c r="Q1675" s="5"/>
      <c r="U1675" s="5"/>
      <c r="V1675" s="5"/>
      <c r="Y1675" s="5"/>
      <c r="Z1675" s="5"/>
      <c r="AC1675" s="5"/>
      <c r="AD1675" s="5"/>
      <c r="AG1675" s="5"/>
      <c r="AH1675" s="5"/>
      <c r="AL1675" s="5"/>
      <c r="AM1675" s="5"/>
      <c r="AP1675" s="5"/>
      <c r="AQ1675" s="5"/>
      <c r="AT1675" s="5"/>
      <c r="AU1675" s="5"/>
    </row>
    <row r="1676" spans="12:47" x14ac:dyDescent="0.6">
      <c r="L1676" s="5"/>
      <c r="M1676" s="5"/>
      <c r="P1676" s="5"/>
      <c r="Q1676" s="5"/>
      <c r="U1676" s="5"/>
      <c r="V1676" s="5"/>
      <c r="Y1676" s="5"/>
      <c r="Z1676" s="5"/>
      <c r="AC1676" s="5"/>
      <c r="AD1676" s="5"/>
      <c r="AG1676" s="5"/>
      <c r="AH1676" s="5"/>
      <c r="AL1676" s="5"/>
      <c r="AM1676" s="5"/>
      <c r="AP1676" s="5"/>
      <c r="AQ1676" s="5"/>
      <c r="AT1676" s="5"/>
      <c r="AU1676" s="5"/>
    </row>
    <row r="1677" spans="12:47" x14ac:dyDescent="0.6">
      <c r="L1677" s="5"/>
      <c r="M1677" s="5"/>
      <c r="P1677" s="5"/>
      <c r="Q1677" s="5"/>
      <c r="U1677" s="5"/>
      <c r="V1677" s="5"/>
      <c r="Y1677" s="5"/>
      <c r="Z1677" s="5"/>
      <c r="AC1677" s="5"/>
      <c r="AD1677" s="5"/>
      <c r="AG1677" s="5"/>
      <c r="AH1677" s="5"/>
      <c r="AL1677" s="5"/>
      <c r="AM1677" s="5"/>
      <c r="AP1677" s="5"/>
      <c r="AQ1677" s="5"/>
      <c r="AT1677" s="5"/>
      <c r="AU1677" s="5"/>
    </row>
    <row r="1678" spans="12:47" x14ac:dyDescent="0.6">
      <c r="L1678" s="5"/>
      <c r="M1678" s="5"/>
      <c r="P1678" s="5"/>
      <c r="Q1678" s="5"/>
      <c r="U1678" s="5"/>
      <c r="V1678" s="5"/>
      <c r="Y1678" s="5"/>
      <c r="Z1678" s="5"/>
      <c r="AC1678" s="5"/>
      <c r="AD1678" s="5"/>
      <c r="AG1678" s="5"/>
      <c r="AH1678" s="5"/>
      <c r="AL1678" s="5"/>
      <c r="AM1678" s="5"/>
      <c r="AP1678" s="5"/>
      <c r="AQ1678" s="5"/>
      <c r="AT1678" s="5"/>
      <c r="AU1678" s="5"/>
    </row>
    <row r="1679" spans="12:47" x14ac:dyDescent="0.6">
      <c r="L1679" s="5"/>
      <c r="M1679" s="5"/>
      <c r="P1679" s="5"/>
      <c r="Q1679" s="5"/>
      <c r="U1679" s="5"/>
      <c r="V1679" s="5"/>
      <c r="Y1679" s="5"/>
      <c r="Z1679" s="5"/>
      <c r="AC1679" s="5"/>
      <c r="AD1679" s="5"/>
      <c r="AG1679" s="5"/>
      <c r="AH1679" s="5"/>
      <c r="AL1679" s="5"/>
      <c r="AM1679" s="5"/>
      <c r="AP1679" s="5"/>
      <c r="AQ1679" s="5"/>
      <c r="AT1679" s="5"/>
      <c r="AU1679" s="5"/>
    </row>
    <row r="1680" spans="12:47" x14ac:dyDescent="0.6">
      <c r="L1680" s="5"/>
      <c r="M1680" s="5"/>
      <c r="P1680" s="5"/>
      <c r="Q1680" s="5"/>
      <c r="U1680" s="5"/>
      <c r="V1680" s="5"/>
      <c r="Y1680" s="5"/>
      <c r="Z1680" s="5"/>
      <c r="AC1680" s="5"/>
      <c r="AD1680" s="5"/>
      <c r="AG1680" s="5"/>
      <c r="AH1680" s="5"/>
      <c r="AL1680" s="5"/>
      <c r="AM1680" s="5"/>
      <c r="AP1680" s="5"/>
      <c r="AQ1680" s="5"/>
      <c r="AT1680" s="5"/>
      <c r="AU1680" s="5"/>
    </row>
    <row r="1681" spans="12:47" x14ac:dyDescent="0.6">
      <c r="L1681" s="5"/>
      <c r="M1681" s="5"/>
      <c r="P1681" s="5"/>
      <c r="Q1681" s="5"/>
      <c r="U1681" s="5"/>
      <c r="V1681" s="5"/>
      <c r="Y1681" s="5"/>
      <c r="Z1681" s="5"/>
      <c r="AC1681" s="5"/>
      <c r="AD1681" s="5"/>
      <c r="AG1681" s="5"/>
      <c r="AH1681" s="5"/>
      <c r="AL1681" s="5"/>
      <c r="AM1681" s="5"/>
      <c r="AP1681" s="5"/>
      <c r="AQ1681" s="5"/>
      <c r="AT1681" s="5"/>
      <c r="AU1681" s="5"/>
    </row>
    <row r="1682" spans="12:47" x14ac:dyDescent="0.6">
      <c r="L1682" s="5"/>
      <c r="M1682" s="5"/>
      <c r="P1682" s="5"/>
      <c r="Q1682" s="5"/>
      <c r="U1682" s="5"/>
      <c r="V1682" s="5"/>
      <c r="Y1682" s="5"/>
      <c r="Z1682" s="5"/>
      <c r="AC1682" s="5"/>
      <c r="AD1682" s="5"/>
      <c r="AG1682" s="5"/>
      <c r="AH1682" s="5"/>
      <c r="AL1682" s="5"/>
      <c r="AM1682" s="5"/>
      <c r="AP1682" s="5"/>
      <c r="AQ1682" s="5"/>
      <c r="AT1682" s="5"/>
      <c r="AU1682" s="5"/>
    </row>
    <row r="1683" spans="12:47" x14ac:dyDescent="0.6">
      <c r="L1683" s="5"/>
      <c r="M1683" s="5"/>
      <c r="P1683" s="5"/>
      <c r="Q1683" s="5"/>
      <c r="U1683" s="5"/>
      <c r="V1683" s="5"/>
      <c r="Y1683" s="5"/>
      <c r="Z1683" s="5"/>
      <c r="AC1683" s="5"/>
      <c r="AD1683" s="5"/>
      <c r="AG1683" s="5"/>
      <c r="AH1683" s="5"/>
      <c r="AL1683" s="5"/>
      <c r="AM1683" s="5"/>
      <c r="AP1683" s="5"/>
      <c r="AQ1683" s="5"/>
      <c r="AT1683" s="5"/>
      <c r="AU1683" s="5"/>
    </row>
    <row r="1684" spans="12:47" x14ac:dyDescent="0.6">
      <c r="L1684" s="5"/>
      <c r="M1684" s="5"/>
      <c r="P1684" s="5"/>
      <c r="Q1684" s="5"/>
      <c r="U1684" s="5"/>
      <c r="V1684" s="5"/>
      <c r="Y1684" s="5"/>
      <c r="Z1684" s="5"/>
      <c r="AC1684" s="5"/>
      <c r="AD1684" s="5"/>
      <c r="AG1684" s="5"/>
      <c r="AH1684" s="5"/>
      <c r="AL1684" s="5"/>
      <c r="AM1684" s="5"/>
      <c r="AP1684" s="5"/>
      <c r="AQ1684" s="5"/>
      <c r="AT1684" s="5"/>
      <c r="AU1684" s="5"/>
    </row>
    <row r="1685" spans="12:47" x14ac:dyDescent="0.6">
      <c r="L1685" s="5"/>
      <c r="M1685" s="5"/>
      <c r="P1685" s="5"/>
      <c r="Q1685" s="5"/>
      <c r="U1685" s="5"/>
      <c r="V1685" s="5"/>
      <c r="Y1685" s="5"/>
      <c r="Z1685" s="5"/>
      <c r="AC1685" s="5"/>
      <c r="AD1685" s="5"/>
      <c r="AG1685" s="5"/>
      <c r="AH1685" s="5"/>
      <c r="AL1685" s="5"/>
      <c r="AM1685" s="5"/>
      <c r="AP1685" s="5"/>
      <c r="AQ1685" s="5"/>
      <c r="AT1685" s="5"/>
      <c r="AU1685" s="5"/>
    </row>
    <row r="1686" spans="12:47" x14ac:dyDescent="0.6">
      <c r="L1686" s="5"/>
      <c r="M1686" s="5"/>
      <c r="P1686" s="5"/>
      <c r="Q1686" s="5"/>
      <c r="U1686" s="5"/>
      <c r="V1686" s="5"/>
      <c r="Y1686" s="5"/>
      <c r="Z1686" s="5"/>
      <c r="AC1686" s="5"/>
      <c r="AD1686" s="5"/>
      <c r="AG1686" s="5"/>
      <c r="AH1686" s="5"/>
      <c r="AL1686" s="5"/>
      <c r="AM1686" s="5"/>
      <c r="AP1686" s="5"/>
      <c r="AQ1686" s="5"/>
      <c r="AT1686" s="5"/>
      <c r="AU1686" s="5"/>
    </row>
    <row r="1687" spans="12:47" x14ac:dyDescent="0.6">
      <c r="L1687" s="5"/>
      <c r="M1687" s="5"/>
      <c r="P1687" s="5"/>
      <c r="Q1687" s="5"/>
      <c r="U1687" s="5"/>
      <c r="V1687" s="5"/>
      <c r="Y1687" s="5"/>
      <c r="Z1687" s="5"/>
      <c r="AC1687" s="5"/>
      <c r="AD1687" s="5"/>
      <c r="AG1687" s="5"/>
      <c r="AH1687" s="5"/>
      <c r="AL1687" s="5"/>
      <c r="AM1687" s="5"/>
      <c r="AP1687" s="5"/>
      <c r="AQ1687" s="5"/>
      <c r="AT1687" s="5"/>
      <c r="AU1687" s="5"/>
    </row>
    <row r="1688" spans="12:47" x14ac:dyDescent="0.6">
      <c r="L1688" s="5"/>
      <c r="M1688" s="5"/>
      <c r="P1688" s="5"/>
      <c r="Q1688" s="5"/>
      <c r="U1688" s="5"/>
      <c r="V1688" s="5"/>
      <c r="Y1688" s="5"/>
      <c r="Z1688" s="5"/>
      <c r="AC1688" s="5"/>
      <c r="AD1688" s="5"/>
      <c r="AG1688" s="5"/>
      <c r="AH1688" s="5"/>
      <c r="AL1688" s="5"/>
      <c r="AM1688" s="5"/>
      <c r="AP1688" s="5"/>
      <c r="AQ1688" s="5"/>
      <c r="AT1688" s="5"/>
      <c r="AU1688" s="5"/>
    </row>
    <row r="1689" spans="12:47" x14ac:dyDescent="0.6">
      <c r="L1689" s="5"/>
      <c r="M1689" s="5"/>
      <c r="P1689" s="5"/>
      <c r="Q1689" s="5"/>
      <c r="U1689" s="5"/>
      <c r="V1689" s="5"/>
      <c r="Y1689" s="5"/>
      <c r="Z1689" s="5"/>
      <c r="AC1689" s="5"/>
      <c r="AD1689" s="5"/>
      <c r="AG1689" s="5"/>
      <c r="AH1689" s="5"/>
      <c r="AL1689" s="5"/>
      <c r="AM1689" s="5"/>
      <c r="AP1689" s="5"/>
      <c r="AQ1689" s="5"/>
      <c r="AT1689" s="5"/>
      <c r="AU1689" s="5"/>
    </row>
    <row r="1690" spans="12:47" x14ac:dyDescent="0.6">
      <c r="L1690" s="5"/>
      <c r="M1690" s="5"/>
      <c r="P1690" s="5"/>
      <c r="Q1690" s="5"/>
      <c r="U1690" s="5"/>
      <c r="V1690" s="5"/>
      <c r="Y1690" s="5"/>
      <c r="Z1690" s="5"/>
      <c r="AC1690" s="5"/>
      <c r="AD1690" s="5"/>
      <c r="AG1690" s="5"/>
      <c r="AH1690" s="5"/>
      <c r="AL1690" s="5"/>
      <c r="AM1690" s="5"/>
      <c r="AP1690" s="5"/>
      <c r="AQ1690" s="5"/>
      <c r="AT1690" s="5"/>
      <c r="AU1690" s="5"/>
    </row>
    <row r="1691" spans="12:47" x14ac:dyDescent="0.6">
      <c r="L1691" s="5"/>
      <c r="M1691" s="5"/>
      <c r="P1691" s="5"/>
      <c r="Q1691" s="5"/>
      <c r="U1691" s="5"/>
      <c r="V1691" s="5"/>
      <c r="Y1691" s="5"/>
      <c r="Z1691" s="5"/>
      <c r="AC1691" s="5"/>
      <c r="AD1691" s="5"/>
      <c r="AG1691" s="5"/>
      <c r="AH1691" s="5"/>
      <c r="AL1691" s="5"/>
      <c r="AM1691" s="5"/>
      <c r="AP1691" s="5"/>
      <c r="AQ1691" s="5"/>
      <c r="AT1691" s="5"/>
      <c r="AU1691" s="5"/>
    </row>
    <row r="1692" spans="12:47" x14ac:dyDescent="0.6">
      <c r="L1692" s="5"/>
      <c r="M1692" s="5"/>
      <c r="P1692" s="5"/>
      <c r="Q1692" s="5"/>
      <c r="U1692" s="5"/>
      <c r="V1692" s="5"/>
      <c r="Y1692" s="5"/>
      <c r="Z1692" s="5"/>
      <c r="AC1692" s="5"/>
      <c r="AD1692" s="5"/>
      <c r="AG1692" s="5"/>
      <c r="AH1692" s="5"/>
      <c r="AL1692" s="5"/>
      <c r="AM1692" s="5"/>
      <c r="AP1692" s="5"/>
      <c r="AQ1692" s="5"/>
      <c r="AT1692" s="5"/>
      <c r="AU1692" s="5"/>
    </row>
    <row r="1693" spans="12:47" x14ac:dyDescent="0.6">
      <c r="L1693" s="5"/>
      <c r="M1693" s="5"/>
      <c r="P1693" s="5"/>
      <c r="Q1693" s="5"/>
      <c r="U1693" s="5"/>
      <c r="V1693" s="5"/>
      <c r="Y1693" s="5"/>
      <c r="Z1693" s="5"/>
      <c r="AC1693" s="5"/>
      <c r="AD1693" s="5"/>
      <c r="AG1693" s="5"/>
      <c r="AH1693" s="5"/>
      <c r="AL1693" s="5"/>
      <c r="AM1693" s="5"/>
      <c r="AP1693" s="5"/>
      <c r="AQ1693" s="5"/>
      <c r="AT1693" s="5"/>
      <c r="AU1693" s="5"/>
    </row>
    <row r="1694" spans="12:47" x14ac:dyDescent="0.6">
      <c r="L1694" s="5"/>
      <c r="M1694" s="5"/>
      <c r="P1694" s="5"/>
      <c r="Q1694" s="5"/>
      <c r="U1694" s="5"/>
      <c r="V1694" s="5"/>
      <c r="Y1694" s="5"/>
      <c r="Z1694" s="5"/>
      <c r="AC1694" s="5"/>
      <c r="AD1694" s="5"/>
      <c r="AG1694" s="5"/>
      <c r="AH1694" s="5"/>
      <c r="AL1694" s="5"/>
      <c r="AM1694" s="5"/>
      <c r="AP1694" s="5"/>
      <c r="AQ1694" s="5"/>
      <c r="AT1694" s="5"/>
      <c r="AU1694" s="5"/>
    </row>
    <row r="1695" spans="12:47" x14ac:dyDescent="0.6">
      <c r="L1695" s="5"/>
      <c r="M1695" s="5"/>
      <c r="P1695" s="5"/>
      <c r="Q1695" s="5"/>
      <c r="U1695" s="5"/>
      <c r="V1695" s="5"/>
      <c r="Y1695" s="5"/>
      <c r="Z1695" s="5"/>
      <c r="AC1695" s="5"/>
      <c r="AD1695" s="5"/>
      <c r="AG1695" s="5"/>
      <c r="AH1695" s="5"/>
      <c r="AL1695" s="5"/>
      <c r="AM1695" s="5"/>
      <c r="AP1695" s="5"/>
      <c r="AQ1695" s="5"/>
      <c r="AT1695" s="5"/>
      <c r="AU1695" s="5"/>
    </row>
    <row r="1696" spans="12:47" x14ac:dyDescent="0.6">
      <c r="L1696" s="5"/>
      <c r="M1696" s="5"/>
      <c r="P1696" s="5"/>
      <c r="Q1696" s="5"/>
      <c r="U1696" s="5"/>
      <c r="V1696" s="5"/>
      <c r="Y1696" s="5"/>
      <c r="Z1696" s="5"/>
      <c r="AC1696" s="5"/>
      <c r="AD1696" s="5"/>
      <c r="AG1696" s="5"/>
      <c r="AH1696" s="5"/>
      <c r="AL1696" s="5"/>
      <c r="AM1696" s="5"/>
      <c r="AP1696" s="5"/>
      <c r="AQ1696" s="5"/>
      <c r="AT1696" s="5"/>
      <c r="AU1696" s="5"/>
    </row>
    <row r="1697" spans="12:47" x14ac:dyDescent="0.6">
      <c r="L1697" s="5"/>
      <c r="M1697" s="5"/>
      <c r="P1697" s="5"/>
      <c r="Q1697" s="5"/>
      <c r="U1697" s="5"/>
      <c r="V1697" s="5"/>
      <c r="Y1697" s="5"/>
      <c r="Z1697" s="5"/>
      <c r="AC1697" s="5"/>
      <c r="AD1697" s="5"/>
      <c r="AG1697" s="5"/>
      <c r="AH1697" s="5"/>
      <c r="AL1697" s="5"/>
      <c r="AM1697" s="5"/>
      <c r="AP1697" s="5"/>
      <c r="AQ1697" s="5"/>
      <c r="AT1697" s="5"/>
      <c r="AU1697" s="5"/>
    </row>
    <row r="1698" spans="12:47" x14ac:dyDescent="0.6">
      <c r="L1698" s="5"/>
      <c r="M1698" s="5"/>
      <c r="P1698" s="5"/>
      <c r="Q1698" s="5"/>
      <c r="U1698" s="5"/>
      <c r="V1698" s="5"/>
      <c r="Y1698" s="5"/>
      <c r="Z1698" s="5"/>
      <c r="AC1698" s="5"/>
      <c r="AD1698" s="5"/>
      <c r="AG1698" s="5"/>
      <c r="AH1698" s="5"/>
      <c r="AL1698" s="5"/>
      <c r="AM1698" s="5"/>
      <c r="AP1698" s="5"/>
      <c r="AQ1698" s="5"/>
      <c r="AT1698" s="5"/>
      <c r="AU1698" s="5"/>
    </row>
    <row r="1699" spans="12:47" x14ac:dyDescent="0.6">
      <c r="L1699" s="5"/>
      <c r="M1699" s="5"/>
      <c r="P1699" s="5"/>
      <c r="Q1699" s="5"/>
      <c r="U1699" s="5"/>
      <c r="V1699" s="5"/>
      <c r="Y1699" s="5"/>
      <c r="Z1699" s="5"/>
      <c r="AC1699" s="5"/>
      <c r="AD1699" s="5"/>
      <c r="AG1699" s="5"/>
      <c r="AH1699" s="5"/>
      <c r="AL1699" s="5"/>
      <c r="AM1699" s="5"/>
      <c r="AP1699" s="5"/>
      <c r="AQ1699" s="5"/>
      <c r="AT1699" s="5"/>
      <c r="AU1699" s="5"/>
    </row>
    <row r="1700" spans="12:47" x14ac:dyDescent="0.6">
      <c r="L1700" s="5"/>
      <c r="M1700" s="5"/>
      <c r="P1700" s="5"/>
      <c r="Q1700" s="5"/>
      <c r="U1700" s="5"/>
      <c r="V1700" s="5"/>
      <c r="Y1700" s="5"/>
      <c r="Z1700" s="5"/>
      <c r="AC1700" s="5"/>
      <c r="AD1700" s="5"/>
      <c r="AG1700" s="5"/>
      <c r="AH1700" s="5"/>
      <c r="AL1700" s="5"/>
      <c r="AM1700" s="5"/>
      <c r="AP1700" s="5"/>
      <c r="AQ1700" s="5"/>
      <c r="AT1700" s="5"/>
      <c r="AU1700" s="5"/>
    </row>
    <row r="1701" spans="12:47" x14ac:dyDescent="0.6">
      <c r="L1701" s="5"/>
      <c r="M1701" s="5"/>
      <c r="P1701" s="5"/>
      <c r="Q1701" s="5"/>
      <c r="U1701" s="5"/>
      <c r="V1701" s="5"/>
      <c r="Y1701" s="5"/>
      <c r="Z1701" s="5"/>
      <c r="AC1701" s="5"/>
      <c r="AD1701" s="5"/>
      <c r="AG1701" s="5"/>
      <c r="AH1701" s="5"/>
      <c r="AL1701" s="5"/>
      <c r="AM1701" s="5"/>
      <c r="AP1701" s="5"/>
      <c r="AQ1701" s="5"/>
      <c r="AT1701" s="5"/>
      <c r="AU1701" s="5"/>
    </row>
    <row r="1702" spans="12:47" x14ac:dyDescent="0.6">
      <c r="L1702" s="5"/>
      <c r="M1702" s="5"/>
      <c r="P1702" s="5"/>
      <c r="Q1702" s="5"/>
      <c r="U1702" s="5"/>
      <c r="V1702" s="5"/>
      <c r="Y1702" s="5"/>
      <c r="Z1702" s="5"/>
      <c r="AC1702" s="5"/>
      <c r="AD1702" s="5"/>
      <c r="AG1702" s="5"/>
      <c r="AH1702" s="5"/>
      <c r="AL1702" s="5"/>
      <c r="AM1702" s="5"/>
      <c r="AP1702" s="5"/>
      <c r="AQ1702" s="5"/>
      <c r="AT1702" s="5"/>
      <c r="AU1702" s="5"/>
    </row>
    <row r="1703" spans="12:47" x14ac:dyDescent="0.6">
      <c r="L1703" s="5"/>
      <c r="M1703" s="5"/>
      <c r="P1703" s="5"/>
      <c r="Q1703" s="5"/>
      <c r="U1703" s="5"/>
      <c r="V1703" s="5"/>
      <c r="Y1703" s="5"/>
      <c r="Z1703" s="5"/>
      <c r="AC1703" s="5"/>
      <c r="AD1703" s="5"/>
      <c r="AG1703" s="5"/>
      <c r="AH1703" s="5"/>
      <c r="AL1703" s="5"/>
      <c r="AM1703" s="5"/>
      <c r="AP1703" s="5"/>
      <c r="AQ1703" s="5"/>
      <c r="AT1703" s="5"/>
      <c r="AU1703" s="5"/>
    </row>
    <row r="1704" spans="12:47" x14ac:dyDescent="0.6">
      <c r="L1704" s="5"/>
      <c r="M1704" s="5"/>
      <c r="P1704" s="5"/>
      <c r="Q1704" s="5"/>
      <c r="U1704" s="5"/>
      <c r="V1704" s="5"/>
      <c r="Y1704" s="5"/>
      <c r="Z1704" s="5"/>
      <c r="AC1704" s="5"/>
      <c r="AD1704" s="5"/>
      <c r="AG1704" s="5"/>
      <c r="AH1704" s="5"/>
      <c r="AL1704" s="5"/>
      <c r="AM1704" s="5"/>
      <c r="AP1704" s="5"/>
      <c r="AQ1704" s="5"/>
      <c r="AT1704" s="5"/>
      <c r="AU1704" s="5"/>
    </row>
    <row r="1705" spans="12:47" x14ac:dyDescent="0.6">
      <c r="L1705" s="5"/>
      <c r="M1705" s="5"/>
      <c r="P1705" s="5"/>
      <c r="Q1705" s="5"/>
      <c r="U1705" s="5"/>
      <c r="V1705" s="5"/>
      <c r="Y1705" s="5"/>
      <c r="Z1705" s="5"/>
      <c r="AC1705" s="5"/>
      <c r="AD1705" s="5"/>
      <c r="AG1705" s="5"/>
      <c r="AH1705" s="5"/>
      <c r="AL1705" s="5"/>
      <c r="AM1705" s="5"/>
      <c r="AP1705" s="5"/>
      <c r="AQ1705" s="5"/>
      <c r="AT1705" s="5"/>
      <c r="AU1705" s="5"/>
    </row>
    <row r="1706" spans="12:47" x14ac:dyDescent="0.6">
      <c r="L1706" s="5"/>
      <c r="M1706" s="5"/>
      <c r="P1706" s="5"/>
      <c r="Q1706" s="5"/>
      <c r="U1706" s="5"/>
      <c r="V1706" s="5"/>
      <c r="Y1706" s="5"/>
      <c r="Z1706" s="5"/>
      <c r="AC1706" s="5"/>
      <c r="AD1706" s="5"/>
      <c r="AG1706" s="5"/>
      <c r="AH1706" s="5"/>
      <c r="AL1706" s="5"/>
      <c r="AM1706" s="5"/>
      <c r="AP1706" s="5"/>
      <c r="AQ1706" s="5"/>
      <c r="AT1706" s="5"/>
      <c r="AU1706" s="5"/>
    </row>
    <row r="1707" spans="12:47" x14ac:dyDescent="0.6">
      <c r="L1707" s="5"/>
      <c r="M1707" s="5"/>
      <c r="P1707" s="5"/>
      <c r="Q1707" s="5"/>
      <c r="U1707" s="5"/>
      <c r="V1707" s="5"/>
      <c r="Y1707" s="5"/>
      <c r="Z1707" s="5"/>
      <c r="AC1707" s="5"/>
      <c r="AD1707" s="5"/>
      <c r="AG1707" s="5"/>
      <c r="AH1707" s="5"/>
      <c r="AL1707" s="5"/>
      <c r="AM1707" s="5"/>
      <c r="AP1707" s="5"/>
      <c r="AQ1707" s="5"/>
      <c r="AT1707" s="5"/>
      <c r="AU1707" s="5"/>
    </row>
    <row r="1708" spans="12:47" x14ac:dyDescent="0.6">
      <c r="L1708" s="5"/>
      <c r="M1708" s="5"/>
      <c r="P1708" s="5"/>
      <c r="Q1708" s="5"/>
      <c r="U1708" s="5"/>
      <c r="V1708" s="5"/>
      <c r="Y1708" s="5"/>
      <c r="Z1708" s="5"/>
      <c r="AC1708" s="5"/>
      <c r="AD1708" s="5"/>
      <c r="AG1708" s="5"/>
      <c r="AH1708" s="5"/>
      <c r="AL1708" s="5"/>
      <c r="AM1708" s="5"/>
      <c r="AP1708" s="5"/>
      <c r="AQ1708" s="5"/>
      <c r="AT1708" s="5"/>
      <c r="AU1708" s="5"/>
    </row>
    <row r="1709" spans="12:47" x14ac:dyDescent="0.6">
      <c r="L1709" s="5"/>
      <c r="M1709" s="5"/>
      <c r="P1709" s="5"/>
      <c r="Q1709" s="5"/>
      <c r="U1709" s="5"/>
      <c r="V1709" s="5"/>
      <c r="Y1709" s="5"/>
      <c r="Z1709" s="5"/>
      <c r="AC1709" s="5"/>
      <c r="AD1709" s="5"/>
      <c r="AG1709" s="5"/>
      <c r="AH1709" s="5"/>
      <c r="AL1709" s="5"/>
      <c r="AM1709" s="5"/>
      <c r="AP1709" s="5"/>
      <c r="AQ1709" s="5"/>
      <c r="AT1709" s="5"/>
      <c r="AU1709" s="5"/>
    </row>
    <row r="1710" spans="12:47" x14ac:dyDescent="0.6">
      <c r="L1710" s="5"/>
      <c r="M1710" s="5"/>
      <c r="P1710" s="5"/>
      <c r="Q1710" s="5"/>
      <c r="U1710" s="5"/>
      <c r="V1710" s="5"/>
      <c r="Y1710" s="5"/>
      <c r="Z1710" s="5"/>
      <c r="AC1710" s="5"/>
      <c r="AD1710" s="5"/>
      <c r="AG1710" s="5"/>
      <c r="AH1710" s="5"/>
      <c r="AL1710" s="5"/>
      <c r="AM1710" s="5"/>
      <c r="AP1710" s="5"/>
      <c r="AQ1710" s="5"/>
      <c r="AT1710" s="5"/>
      <c r="AU1710" s="5"/>
    </row>
    <row r="1711" spans="12:47" x14ac:dyDescent="0.6">
      <c r="L1711" s="5"/>
      <c r="M1711" s="5"/>
      <c r="P1711" s="5"/>
      <c r="Q1711" s="5"/>
      <c r="U1711" s="5"/>
      <c r="V1711" s="5"/>
      <c r="Y1711" s="5"/>
      <c r="Z1711" s="5"/>
      <c r="AC1711" s="5"/>
      <c r="AD1711" s="5"/>
      <c r="AG1711" s="5"/>
      <c r="AH1711" s="5"/>
      <c r="AL1711" s="5"/>
      <c r="AM1711" s="5"/>
      <c r="AP1711" s="5"/>
      <c r="AQ1711" s="5"/>
      <c r="AT1711" s="5"/>
      <c r="AU1711" s="5"/>
    </row>
    <row r="1712" spans="12:47" x14ac:dyDescent="0.6">
      <c r="L1712" s="5"/>
      <c r="M1712" s="5"/>
      <c r="P1712" s="5"/>
      <c r="Q1712" s="5"/>
      <c r="U1712" s="5"/>
      <c r="V1712" s="5"/>
      <c r="Y1712" s="5"/>
      <c r="Z1712" s="5"/>
      <c r="AC1712" s="5"/>
      <c r="AD1712" s="5"/>
      <c r="AG1712" s="5"/>
      <c r="AH1712" s="5"/>
      <c r="AL1712" s="5"/>
      <c r="AM1712" s="5"/>
      <c r="AP1712" s="5"/>
      <c r="AQ1712" s="5"/>
      <c r="AT1712" s="5"/>
      <c r="AU1712" s="5"/>
    </row>
    <row r="1713" spans="12:47" x14ac:dyDescent="0.6">
      <c r="L1713" s="5"/>
      <c r="M1713" s="5"/>
      <c r="P1713" s="5"/>
      <c r="Q1713" s="5"/>
      <c r="U1713" s="5"/>
      <c r="V1713" s="5"/>
      <c r="Y1713" s="5"/>
      <c r="Z1713" s="5"/>
      <c r="AC1713" s="5"/>
      <c r="AD1713" s="5"/>
      <c r="AG1713" s="5"/>
      <c r="AH1713" s="5"/>
      <c r="AL1713" s="5"/>
      <c r="AM1713" s="5"/>
      <c r="AP1713" s="5"/>
      <c r="AQ1713" s="5"/>
      <c r="AT1713" s="5"/>
      <c r="AU1713" s="5"/>
    </row>
    <row r="1714" spans="12:47" x14ac:dyDescent="0.6">
      <c r="L1714" s="5"/>
      <c r="M1714" s="5"/>
      <c r="P1714" s="5"/>
      <c r="Q1714" s="5"/>
      <c r="U1714" s="5"/>
      <c r="V1714" s="5"/>
      <c r="Y1714" s="5"/>
      <c r="Z1714" s="5"/>
      <c r="AC1714" s="5"/>
      <c r="AD1714" s="5"/>
      <c r="AG1714" s="5"/>
      <c r="AH1714" s="5"/>
      <c r="AL1714" s="5"/>
      <c r="AM1714" s="5"/>
      <c r="AP1714" s="5"/>
      <c r="AQ1714" s="5"/>
      <c r="AT1714" s="5"/>
      <c r="AU1714" s="5"/>
    </row>
    <row r="1715" spans="12:47" x14ac:dyDescent="0.6">
      <c r="L1715" s="5"/>
      <c r="M1715" s="5"/>
      <c r="P1715" s="5"/>
      <c r="Q1715" s="5"/>
      <c r="U1715" s="5"/>
      <c r="V1715" s="5"/>
      <c r="Y1715" s="5"/>
      <c r="Z1715" s="5"/>
      <c r="AC1715" s="5"/>
      <c r="AD1715" s="5"/>
      <c r="AG1715" s="5"/>
      <c r="AH1715" s="5"/>
      <c r="AL1715" s="5"/>
      <c r="AM1715" s="5"/>
      <c r="AP1715" s="5"/>
      <c r="AQ1715" s="5"/>
      <c r="AT1715" s="5"/>
      <c r="AU1715" s="5"/>
    </row>
    <row r="1716" spans="12:47" x14ac:dyDescent="0.6">
      <c r="L1716" s="5"/>
      <c r="M1716" s="5"/>
      <c r="P1716" s="5"/>
      <c r="Q1716" s="5"/>
      <c r="U1716" s="5"/>
      <c r="V1716" s="5"/>
      <c r="Y1716" s="5"/>
      <c r="Z1716" s="5"/>
      <c r="AC1716" s="5"/>
      <c r="AD1716" s="5"/>
      <c r="AG1716" s="5"/>
      <c r="AH1716" s="5"/>
      <c r="AL1716" s="5"/>
      <c r="AM1716" s="5"/>
      <c r="AP1716" s="5"/>
      <c r="AQ1716" s="5"/>
      <c r="AT1716" s="5"/>
      <c r="AU1716" s="5"/>
    </row>
    <row r="1717" spans="12:47" x14ac:dyDescent="0.6">
      <c r="L1717" s="5"/>
      <c r="M1717" s="5"/>
      <c r="P1717" s="5"/>
      <c r="Q1717" s="5"/>
      <c r="U1717" s="5"/>
      <c r="V1717" s="5"/>
      <c r="Y1717" s="5"/>
      <c r="Z1717" s="5"/>
      <c r="AC1717" s="5"/>
      <c r="AD1717" s="5"/>
      <c r="AG1717" s="5"/>
      <c r="AH1717" s="5"/>
      <c r="AL1717" s="5"/>
      <c r="AM1717" s="5"/>
      <c r="AP1717" s="5"/>
      <c r="AQ1717" s="5"/>
      <c r="AT1717" s="5"/>
      <c r="AU1717" s="5"/>
    </row>
    <row r="1718" spans="12:47" x14ac:dyDescent="0.6">
      <c r="L1718" s="5"/>
      <c r="M1718" s="5"/>
      <c r="P1718" s="5"/>
      <c r="Q1718" s="5"/>
      <c r="U1718" s="5"/>
      <c r="V1718" s="5"/>
      <c r="Y1718" s="5"/>
      <c r="Z1718" s="5"/>
      <c r="AC1718" s="5"/>
      <c r="AD1718" s="5"/>
      <c r="AG1718" s="5"/>
      <c r="AH1718" s="5"/>
      <c r="AL1718" s="5"/>
      <c r="AM1718" s="5"/>
      <c r="AP1718" s="5"/>
      <c r="AQ1718" s="5"/>
      <c r="AT1718" s="5"/>
      <c r="AU1718" s="5"/>
    </row>
    <row r="1719" spans="12:47" x14ac:dyDescent="0.6">
      <c r="L1719" s="5"/>
      <c r="M1719" s="5"/>
      <c r="P1719" s="5"/>
      <c r="Q1719" s="5"/>
      <c r="U1719" s="5"/>
      <c r="V1719" s="5"/>
      <c r="Y1719" s="5"/>
      <c r="Z1719" s="5"/>
      <c r="AC1719" s="5"/>
      <c r="AD1719" s="5"/>
      <c r="AG1719" s="5"/>
      <c r="AH1719" s="5"/>
      <c r="AL1719" s="5"/>
      <c r="AM1719" s="5"/>
      <c r="AP1719" s="5"/>
      <c r="AQ1719" s="5"/>
      <c r="AT1719" s="5"/>
      <c r="AU1719" s="5"/>
    </row>
    <row r="1720" spans="12:47" x14ac:dyDescent="0.6">
      <c r="L1720" s="5"/>
      <c r="M1720" s="5"/>
      <c r="P1720" s="5"/>
      <c r="Q1720" s="5"/>
      <c r="U1720" s="5"/>
      <c r="V1720" s="5"/>
      <c r="Y1720" s="5"/>
      <c r="Z1720" s="5"/>
      <c r="AC1720" s="5"/>
      <c r="AD1720" s="5"/>
      <c r="AG1720" s="5"/>
      <c r="AH1720" s="5"/>
      <c r="AL1720" s="5"/>
      <c r="AM1720" s="5"/>
      <c r="AP1720" s="5"/>
      <c r="AQ1720" s="5"/>
      <c r="AT1720" s="5"/>
      <c r="AU1720" s="5"/>
    </row>
    <row r="1721" spans="12:47" x14ac:dyDescent="0.6">
      <c r="L1721" s="5"/>
      <c r="M1721" s="5"/>
      <c r="P1721" s="5"/>
      <c r="Q1721" s="5"/>
      <c r="U1721" s="5"/>
      <c r="V1721" s="5"/>
      <c r="Y1721" s="5"/>
      <c r="Z1721" s="5"/>
      <c r="AC1721" s="5"/>
      <c r="AD1721" s="5"/>
      <c r="AG1721" s="5"/>
      <c r="AH1721" s="5"/>
      <c r="AL1721" s="5"/>
      <c r="AM1721" s="5"/>
      <c r="AP1721" s="5"/>
      <c r="AQ1721" s="5"/>
      <c r="AT1721" s="5"/>
      <c r="AU1721" s="5"/>
    </row>
    <row r="1722" spans="12:47" x14ac:dyDescent="0.6">
      <c r="L1722" s="5"/>
      <c r="M1722" s="5"/>
      <c r="P1722" s="5"/>
      <c r="Q1722" s="5"/>
      <c r="U1722" s="5"/>
      <c r="V1722" s="5"/>
      <c r="Y1722" s="5"/>
      <c r="Z1722" s="5"/>
      <c r="AC1722" s="5"/>
      <c r="AD1722" s="5"/>
      <c r="AG1722" s="5"/>
      <c r="AH1722" s="5"/>
      <c r="AL1722" s="5"/>
      <c r="AM1722" s="5"/>
      <c r="AP1722" s="5"/>
      <c r="AQ1722" s="5"/>
      <c r="AT1722" s="5"/>
      <c r="AU1722" s="5"/>
    </row>
    <row r="1723" spans="12:47" x14ac:dyDescent="0.6">
      <c r="L1723" s="5"/>
      <c r="M1723" s="5"/>
      <c r="P1723" s="5"/>
      <c r="Q1723" s="5"/>
      <c r="U1723" s="5"/>
      <c r="V1723" s="5"/>
      <c r="Y1723" s="5"/>
      <c r="Z1723" s="5"/>
      <c r="AC1723" s="5"/>
      <c r="AD1723" s="5"/>
      <c r="AG1723" s="5"/>
      <c r="AH1723" s="5"/>
      <c r="AL1723" s="5"/>
      <c r="AM1723" s="5"/>
      <c r="AP1723" s="5"/>
      <c r="AQ1723" s="5"/>
      <c r="AT1723" s="5"/>
      <c r="AU1723" s="5"/>
    </row>
    <row r="1724" spans="12:47" x14ac:dyDescent="0.6">
      <c r="L1724" s="5"/>
      <c r="M1724" s="5"/>
      <c r="P1724" s="5"/>
      <c r="Q1724" s="5"/>
      <c r="U1724" s="5"/>
      <c r="V1724" s="5"/>
      <c r="Y1724" s="5"/>
      <c r="Z1724" s="5"/>
      <c r="AC1724" s="5"/>
      <c r="AD1724" s="5"/>
      <c r="AG1724" s="5"/>
      <c r="AH1724" s="5"/>
      <c r="AL1724" s="5"/>
      <c r="AM1724" s="5"/>
      <c r="AP1724" s="5"/>
      <c r="AQ1724" s="5"/>
      <c r="AT1724" s="5"/>
      <c r="AU1724" s="5"/>
    </row>
    <row r="1725" spans="12:47" x14ac:dyDescent="0.6">
      <c r="L1725" s="5"/>
      <c r="M1725" s="5"/>
      <c r="P1725" s="5"/>
      <c r="Q1725" s="5"/>
      <c r="U1725" s="5"/>
      <c r="V1725" s="5"/>
      <c r="Y1725" s="5"/>
      <c r="Z1725" s="5"/>
      <c r="AC1725" s="5"/>
      <c r="AD1725" s="5"/>
      <c r="AG1725" s="5"/>
      <c r="AH1725" s="5"/>
      <c r="AL1725" s="5"/>
      <c r="AM1725" s="5"/>
      <c r="AP1725" s="5"/>
      <c r="AQ1725" s="5"/>
      <c r="AT1725" s="5"/>
      <c r="AU1725" s="5"/>
    </row>
    <row r="1726" spans="12:47" x14ac:dyDescent="0.6">
      <c r="L1726" s="5"/>
      <c r="M1726" s="5"/>
      <c r="P1726" s="5"/>
      <c r="Q1726" s="5"/>
      <c r="U1726" s="5"/>
      <c r="V1726" s="5"/>
      <c r="Y1726" s="5"/>
      <c r="Z1726" s="5"/>
      <c r="AC1726" s="5"/>
      <c r="AD1726" s="5"/>
      <c r="AG1726" s="5"/>
      <c r="AH1726" s="5"/>
      <c r="AL1726" s="5"/>
      <c r="AM1726" s="5"/>
      <c r="AP1726" s="5"/>
      <c r="AQ1726" s="5"/>
      <c r="AT1726" s="5"/>
      <c r="AU1726" s="5"/>
    </row>
    <row r="1727" spans="12:47" x14ac:dyDescent="0.6">
      <c r="L1727" s="5"/>
      <c r="M1727" s="5"/>
      <c r="P1727" s="5"/>
      <c r="Q1727" s="5"/>
      <c r="U1727" s="5"/>
      <c r="V1727" s="5"/>
      <c r="Y1727" s="5"/>
      <c r="Z1727" s="5"/>
      <c r="AC1727" s="5"/>
      <c r="AD1727" s="5"/>
      <c r="AG1727" s="5"/>
      <c r="AH1727" s="5"/>
      <c r="AL1727" s="5"/>
      <c r="AM1727" s="5"/>
      <c r="AP1727" s="5"/>
      <c r="AQ1727" s="5"/>
      <c r="AT1727" s="5"/>
      <c r="AU1727" s="5"/>
    </row>
    <row r="1728" spans="12:47" x14ac:dyDescent="0.6">
      <c r="L1728" s="5"/>
      <c r="M1728" s="5"/>
      <c r="P1728" s="5"/>
      <c r="Q1728" s="5"/>
      <c r="U1728" s="5"/>
      <c r="V1728" s="5"/>
      <c r="Y1728" s="5"/>
      <c r="Z1728" s="5"/>
      <c r="AC1728" s="5"/>
      <c r="AD1728" s="5"/>
      <c r="AG1728" s="5"/>
      <c r="AH1728" s="5"/>
      <c r="AL1728" s="5"/>
      <c r="AM1728" s="5"/>
      <c r="AP1728" s="5"/>
      <c r="AQ1728" s="5"/>
      <c r="AT1728" s="5"/>
      <c r="AU1728" s="5"/>
    </row>
    <row r="1729" spans="12:47" x14ac:dyDescent="0.6">
      <c r="L1729" s="5"/>
      <c r="M1729" s="5"/>
      <c r="P1729" s="5"/>
      <c r="Q1729" s="5"/>
      <c r="U1729" s="5"/>
      <c r="V1729" s="5"/>
      <c r="Y1729" s="5"/>
      <c r="Z1729" s="5"/>
      <c r="AC1729" s="5"/>
      <c r="AD1729" s="5"/>
      <c r="AG1729" s="5"/>
      <c r="AH1729" s="5"/>
      <c r="AL1729" s="5"/>
      <c r="AM1729" s="5"/>
      <c r="AP1729" s="5"/>
      <c r="AQ1729" s="5"/>
      <c r="AT1729" s="5"/>
      <c r="AU1729" s="5"/>
    </row>
  </sheetData>
  <sheetProtection algorithmName="SHA-512" hashValue="iJDY0Hv2Y9G8DkxuiSDCCSAxXqQ4KByFPYqiHfGsAesTnC/cLbzkLCRhKTCoJLiUzKo57WZkRQiTey01XExpcw==" saltValue="MQSzBMKpghuPY99v8jsGXQ==" spinCount="100000" sheet="1" objects="1" scenarios="1"/>
  <mergeCells count="325">
    <mergeCell ref="A43:A44"/>
    <mergeCell ref="B43:B44"/>
    <mergeCell ref="D43:D44"/>
    <mergeCell ref="E43:E44"/>
    <mergeCell ref="F43:F44"/>
    <mergeCell ref="AL43:AO43"/>
    <mergeCell ref="AP43:AS43"/>
    <mergeCell ref="AY43:BB43"/>
    <mergeCell ref="A33:A34"/>
    <mergeCell ref="B33:B34"/>
    <mergeCell ref="D33:D34"/>
    <mergeCell ref="E33:E34"/>
    <mergeCell ref="F33:F34"/>
    <mergeCell ref="A35:A36"/>
    <mergeCell ref="B35:B36"/>
    <mergeCell ref="D35:D36"/>
    <mergeCell ref="E35:E36"/>
    <mergeCell ref="F35:F36"/>
    <mergeCell ref="A37:A38"/>
    <mergeCell ref="B37:B38"/>
    <mergeCell ref="D37:D38"/>
    <mergeCell ref="E37:E38"/>
    <mergeCell ref="F37:F38"/>
    <mergeCell ref="A39:A40"/>
    <mergeCell ref="AT43:AX43"/>
    <mergeCell ref="Y42:AB42"/>
    <mergeCell ref="AC42:AF42"/>
    <mergeCell ref="AG42:AK42"/>
    <mergeCell ref="AL42:AO42"/>
    <mergeCell ref="AP42:AS42"/>
    <mergeCell ref="AT42:AX42"/>
    <mergeCell ref="BC42:BF42"/>
    <mergeCell ref="B31:B32"/>
    <mergeCell ref="D31:D32"/>
    <mergeCell ref="E31:E32"/>
    <mergeCell ref="F31:F32"/>
    <mergeCell ref="G31:G32"/>
    <mergeCell ref="G33:G34"/>
    <mergeCell ref="G35:G36"/>
    <mergeCell ref="G37:G38"/>
    <mergeCell ref="G39:G40"/>
    <mergeCell ref="G41:G42"/>
    <mergeCell ref="E41:E42"/>
    <mergeCell ref="F41:F42"/>
    <mergeCell ref="AP38:AS38"/>
    <mergeCell ref="H36:K36"/>
    <mergeCell ref="L36:O36"/>
    <mergeCell ref="P36:T36"/>
    <mergeCell ref="E39:E40"/>
    <mergeCell ref="A31:A32"/>
    <mergeCell ref="H42:K42"/>
    <mergeCell ref="L42:O42"/>
    <mergeCell ref="P42:T42"/>
    <mergeCell ref="H38:K38"/>
    <mergeCell ref="L38:O38"/>
    <mergeCell ref="P38:T38"/>
    <mergeCell ref="U38:X38"/>
    <mergeCell ref="H34:K34"/>
    <mergeCell ref="L34:O34"/>
    <mergeCell ref="P34:T34"/>
    <mergeCell ref="U34:X34"/>
    <mergeCell ref="B39:B40"/>
    <mergeCell ref="D39:D40"/>
    <mergeCell ref="A41:A42"/>
    <mergeCell ref="B41:B42"/>
    <mergeCell ref="D41:D42"/>
    <mergeCell ref="U33:X33"/>
    <mergeCell ref="U36:X36"/>
    <mergeCell ref="AT40:AX40"/>
    <mergeCell ref="AY40:BB40"/>
    <mergeCell ref="BC40:BF40"/>
    <mergeCell ref="H40:K40"/>
    <mergeCell ref="L40:O40"/>
    <mergeCell ref="P40:T40"/>
    <mergeCell ref="U40:X40"/>
    <mergeCell ref="Y40:AB40"/>
    <mergeCell ref="AC40:AF40"/>
    <mergeCell ref="AG40:AK40"/>
    <mergeCell ref="AL40:AO40"/>
    <mergeCell ref="AP40:AS40"/>
    <mergeCell ref="L32:O32"/>
    <mergeCell ref="P32:T32"/>
    <mergeCell ref="U32:X32"/>
    <mergeCell ref="Y32:AB32"/>
    <mergeCell ref="AC32:AF32"/>
    <mergeCell ref="AG32:AK32"/>
    <mergeCell ref="AL32:AO32"/>
    <mergeCell ref="Y36:AB36"/>
    <mergeCell ref="AC36:AF36"/>
    <mergeCell ref="AG36:AK36"/>
    <mergeCell ref="AL36:AO36"/>
    <mergeCell ref="AP32:AS32"/>
    <mergeCell ref="AL30:AO30"/>
    <mergeCell ref="AP30:AS30"/>
    <mergeCell ref="AY30:BB30"/>
    <mergeCell ref="BC30:BF30"/>
    <mergeCell ref="A29:A30"/>
    <mergeCell ref="B29:B30"/>
    <mergeCell ref="D29:D30"/>
    <mergeCell ref="E29:E30"/>
    <mergeCell ref="F29:F30"/>
    <mergeCell ref="G29:G30"/>
    <mergeCell ref="H29:K29"/>
    <mergeCell ref="L30:O30"/>
    <mergeCell ref="P30:T30"/>
    <mergeCell ref="U30:X30"/>
    <mergeCell ref="Y30:AB30"/>
    <mergeCell ref="AC30:AF30"/>
    <mergeCell ref="AG30:AK30"/>
    <mergeCell ref="BC29:BF29"/>
    <mergeCell ref="BC31:BF31"/>
    <mergeCell ref="AY29:BB29"/>
    <mergeCell ref="AY31:BB31"/>
    <mergeCell ref="AT30:AX30"/>
    <mergeCell ref="H32:K32"/>
    <mergeCell ref="B52:E52"/>
    <mergeCell ref="B48:E48"/>
    <mergeCell ref="B45:E45"/>
    <mergeCell ref="AT41:AX41"/>
    <mergeCell ref="AY41:BB41"/>
    <mergeCell ref="BC43:BF43"/>
    <mergeCell ref="L41:O41"/>
    <mergeCell ref="P41:T41"/>
    <mergeCell ref="U41:X41"/>
    <mergeCell ref="BC41:BF41"/>
    <mergeCell ref="H44:K44"/>
    <mergeCell ref="L44:O44"/>
    <mergeCell ref="P44:T44"/>
    <mergeCell ref="U44:X44"/>
    <mergeCell ref="Y44:AB44"/>
    <mergeCell ref="AC44:AF44"/>
    <mergeCell ref="AG44:AK44"/>
    <mergeCell ref="AL44:AO44"/>
    <mergeCell ref="AP44:AS44"/>
    <mergeCell ref="AT44:AX44"/>
    <mergeCell ref="AY44:BB44"/>
    <mergeCell ref="BC44:BF44"/>
    <mergeCell ref="U42:X42"/>
    <mergeCell ref="AY42:BB42"/>
    <mergeCell ref="BC33:BF33"/>
    <mergeCell ref="BC35:BF35"/>
    <mergeCell ref="BC37:BF37"/>
    <mergeCell ref="BC39:BF39"/>
    <mergeCell ref="BC32:BF32"/>
    <mergeCell ref="BC34:BF34"/>
    <mergeCell ref="BC36:BF36"/>
    <mergeCell ref="BC38:BF38"/>
    <mergeCell ref="AT37:AX37"/>
    <mergeCell ref="AT39:AX39"/>
    <mergeCell ref="AY33:BB33"/>
    <mergeCell ref="AY37:BB37"/>
    <mergeCell ref="AY39:BB39"/>
    <mergeCell ref="AT32:AX32"/>
    <mergeCell ref="AY32:BB32"/>
    <mergeCell ref="AT34:AX34"/>
    <mergeCell ref="AY34:BB34"/>
    <mergeCell ref="AT36:AX36"/>
    <mergeCell ref="AY36:BB36"/>
    <mergeCell ref="AT38:AX38"/>
    <mergeCell ref="AY38:BB38"/>
    <mergeCell ref="BC24:BH24"/>
    <mergeCell ref="H25:K25"/>
    <mergeCell ref="L29:O29"/>
    <mergeCell ref="L33:O33"/>
    <mergeCell ref="L35:O35"/>
    <mergeCell ref="L39:O39"/>
    <mergeCell ref="H31:K31"/>
    <mergeCell ref="H33:K33"/>
    <mergeCell ref="H35:K35"/>
    <mergeCell ref="H37:K37"/>
    <mergeCell ref="H39:K39"/>
    <mergeCell ref="P29:T29"/>
    <mergeCell ref="P33:T33"/>
    <mergeCell ref="P35:T35"/>
    <mergeCell ref="P37:T37"/>
    <mergeCell ref="P39:T39"/>
    <mergeCell ref="U29:X29"/>
    <mergeCell ref="U31:X31"/>
    <mergeCell ref="U35:X35"/>
    <mergeCell ref="U37:X37"/>
    <mergeCell ref="U39:X39"/>
    <mergeCell ref="H30:K30"/>
    <mergeCell ref="L31:O31"/>
    <mergeCell ref="P31:T31"/>
    <mergeCell ref="B56:E56"/>
    <mergeCell ref="BC28:BF28"/>
    <mergeCell ref="BI28:BJ28"/>
    <mergeCell ref="BC25:BH25"/>
    <mergeCell ref="H28:K28"/>
    <mergeCell ref="L28:O28"/>
    <mergeCell ref="P28:T28"/>
    <mergeCell ref="U28:X28"/>
    <mergeCell ref="Y28:AB28"/>
    <mergeCell ref="AL28:AO28"/>
    <mergeCell ref="AP28:AS28"/>
    <mergeCell ref="AY25:BB25"/>
    <mergeCell ref="AC28:AF28"/>
    <mergeCell ref="AG28:AK28"/>
    <mergeCell ref="AC25:AF25"/>
    <mergeCell ref="AG25:AK25"/>
    <mergeCell ref="H41:K41"/>
    <mergeCell ref="H43:K43"/>
    <mergeCell ref="L43:O43"/>
    <mergeCell ref="Y29:AB29"/>
    <mergeCell ref="Y31:AB31"/>
    <mergeCell ref="Y35:AB35"/>
    <mergeCell ref="AP31:AS31"/>
    <mergeCell ref="L37:O37"/>
    <mergeCell ref="AH13:AK13"/>
    <mergeCell ref="H23:K23"/>
    <mergeCell ref="L23:O23"/>
    <mergeCell ref="P23:T23"/>
    <mergeCell ref="U23:X23"/>
    <mergeCell ref="Y23:AB23"/>
    <mergeCell ref="AC23:AF23"/>
    <mergeCell ref="AG23:AK23"/>
    <mergeCell ref="AT28:AX28"/>
    <mergeCell ref="AP24:AS24"/>
    <mergeCell ref="AT24:AX24"/>
    <mergeCell ref="BK23:BK25"/>
    <mergeCell ref="H24:K24"/>
    <mergeCell ref="L24:O24"/>
    <mergeCell ref="P24:T24"/>
    <mergeCell ref="U24:X24"/>
    <mergeCell ref="Y24:AB24"/>
    <mergeCell ref="AC24:AF24"/>
    <mergeCell ref="AG24:AK24"/>
    <mergeCell ref="AL24:AO24"/>
    <mergeCell ref="AL23:AO23"/>
    <mergeCell ref="AP23:AS23"/>
    <mergeCell ref="AT23:AX23"/>
    <mergeCell ref="AY23:BB23"/>
    <mergeCell ref="BC23:BH23"/>
    <mergeCell ref="BI23:BJ23"/>
    <mergeCell ref="BI24:BJ24"/>
    <mergeCell ref="L25:O25"/>
    <mergeCell ref="P25:T25"/>
    <mergeCell ref="U25:X25"/>
    <mergeCell ref="Y25:AB25"/>
    <mergeCell ref="AP25:AS25"/>
    <mergeCell ref="AT25:AX25"/>
    <mergeCell ref="AL25:AO25"/>
    <mergeCell ref="AY24:BB24"/>
    <mergeCell ref="A14:E14"/>
    <mergeCell ref="A15:E15"/>
    <mergeCell ref="A23:E23"/>
    <mergeCell ref="A22:B22"/>
    <mergeCell ref="A18:B18"/>
    <mergeCell ref="A19:B19"/>
    <mergeCell ref="A20:B20"/>
    <mergeCell ref="A21:B21"/>
    <mergeCell ref="A24:E25"/>
    <mergeCell ref="A7:B7"/>
    <mergeCell ref="A8:B8"/>
    <mergeCell ref="A9:B9"/>
    <mergeCell ref="A12:B12"/>
    <mergeCell ref="A13:B13"/>
    <mergeCell ref="A10:B10"/>
    <mergeCell ref="E12:F12"/>
    <mergeCell ref="E13:F13"/>
    <mergeCell ref="A4:B4"/>
    <mergeCell ref="A5:B5"/>
    <mergeCell ref="F24:G24"/>
    <mergeCell ref="F23:G23"/>
    <mergeCell ref="AT35:AX35"/>
    <mergeCell ref="AY35:BB35"/>
    <mergeCell ref="AY28:BB28"/>
    <mergeCell ref="Y37:AB37"/>
    <mergeCell ref="AC29:AF29"/>
    <mergeCell ref="AC31:AF31"/>
    <mergeCell ref="AC33:AF33"/>
    <mergeCell ref="AC37:AF37"/>
    <mergeCell ref="AG29:AK29"/>
    <mergeCell ref="AG31:AK31"/>
    <mergeCell ref="AG33:AK33"/>
    <mergeCell ref="AG37:AK37"/>
    <mergeCell ref="AL29:AO29"/>
    <mergeCell ref="AL31:AO31"/>
    <mergeCell ref="AL33:AO33"/>
    <mergeCell ref="AL37:AO37"/>
    <mergeCell ref="AP29:AS29"/>
    <mergeCell ref="AP33:AS33"/>
    <mergeCell ref="AP37:AS37"/>
    <mergeCell ref="AT29:AX29"/>
    <mergeCell ref="AT31:AX31"/>
    <mergeCell ref="AT33:AX33"/>
    <mergeCell ref="AL39:AO39"/>
    <mergeCell ref="Y33:AB33"/>
    <mergeCell ref="AC35:AF35"/>
    <mergeCell ref="AG35:AK35"/>
    <mergeCell ref="AL35:AO35"/>
    <mergeCell ref="AP35:AS35"/>
    <mergeCell ref="AP41:AS41"/>
    <mergeCell ref="Y39:AB39"/>
    <mergeCell ref="Y41:AB41"/>
    <mergeCell ref="AC41:AF41"/>
    <mergeCell ref="AG41:AK41"/>
    <mergeCell ref="AL41:AO41"/>
    <mergeCell ref="AP39:AS39"/>
    <mergeCell ref="AC34:AF34"/>
    <mergeCell ref="AG34:AK34"/>
    <mergeCell ref="AL34:AO34"/>
    <mergeCell ref="AP34:AS34"/>
    <mergeCell ref="Y34:AB34"/>
    <mergeCell ref="AP36:AS36"/>
    <mergeCell ref="Y38:AB38"/>
    <mergeCell ref="AC38:AF38"/>
    <mergeCell ref="AG38:AK38"/>
    <mergeCell ref="AL38:AO38"/>
    <mergeCell ref="F45:G45"/>
    <mergeCell ref="F46:G46"/>
    <mergeCell ref="F50:G50"/>
    <mergeCell ref="F52:G52"/>
    <mergeCell ref="F54:G54"/>
    <mergeCell ref="F56:G56"/>
    <mergeCell ref="F48:G48"/>
    <mergeCell ref="AC39:AF39"/>
    <mergeCell ref="AG39:AK39"/>
    <mergeCell ref="AC43:AF43"/>
    <mergeCell ref="AG43:AK43"/>
    <mergeCell ref="F39:F40"/>
    <mergeCell ref="U43:X43"/>
    <mergeCell ref="Y43:AB43"/>
    <mergeCell ref="G43:G44"/>
    <mergeCell ref="P43:T43"/>
  </mergeCells>
  <phoneticPr fontId="6" type="noConversion"/>
  <conditionalFormatting sqref="BC23:BH23">
    <cfRule type="cellIs" dxfId="19" priority="45" operator="notEqual">
      <formula>$F$45</formula>
    </cfRule>
    <cfRule type="cellIs" dxfId="18" priority="46" operator="equal">
      <formula>$F$45</formula>
    </cfRule>
  </conditionalFormatting>
  <conditionalFormatting sqref="H29:BF29 H31:BF31 H33:BF33 H35:BF35 H37:BF37 H39:BF39">
    <cfRule type="notContainsBlanks" dxfId="17" priority="44">
      <formula>LEN(TRIM(H29))&gt;0</formula>
    </cfRule>
  </conditionalFormatting>
  <conditionalFormatting sqref="BK29">
    <cfRule type="cellIs" dxfId="16" priority="34" operator="greaterThanOrEqual">
      <formula>2</formula>
    </cfRule>
  </conditionalFormatting>
  <conditionalFormatting sqref="H30:BF30 H32:BF32 H34:BF34 H36:BF36 H38:BF38 H40:BF40">
    <cfRule type="expression" dxfId="15" priority="33">
      <formula>LEN(H29)&gt;0</formula>
    </cfRule>
  </conditionalFormatting>
  <conditionalFormatting sqref="BK31">
    <cfRule type="cellIs" dxfId="14" priority="19" operator="greaterThanOrEqual">
      <formula>2</formula>
    </cfRule>
  </conditionalFormatting>
  <conditionalFormatting sqref="BK33">
    <cfRule type="cellIs" dxfId="13" priority="18" operator="greaterThanOrEqual">
      <formula>2</formula>
    </cfRule>
  </conditionalFormatting>
  <conditionalFormatting sqref="BK35">
    <cfRule type="cellIs" dxfId="12" priority="17" operator="greaterThanOrEqual">
      <formula>2</formula>
    </cfRule>
  </conditionalFormatting>
  <conditionalFormatting sqref="BK37">
    <cfRule type="cellIs" dxfId="11" priority="16" operator="greaterThanOrEqual">
      <formula>2</formula>
    </cfRule>
  </conditionalFormatting>
  <conditionalFormatting sqref="BK39">
    <cfRule type="cellIs" dxfId="10" priority="15" operator="greaterThanOrEqual">
      <formula>2</formula>
    </cfRule>
  </conditionalFormatting>
  <conditionalFormatting sqref="BK41">
    <cfRule type="cellIs" dxfId="9" priority="14" operator="greaterThanOrEqual">
      <formula>2</formula>
    </cfRule>
  </conditionalFormatting>
  <conditionalFormatting sqref="BK43">
    <cfRule type="cellIs" dxfId="8" priority="13" operator="greaterThanOrEqual">
      <formula>2</formula>
    </cfRule>
  </conditionalFormatting>
  <conditionalFormatting sqref="G29:G44">
    <cfRule type="containsText" dxfId="7" priority="12" operator="containsText" text="51">
      <formula>NOT(ISERROR(SEARCH("51",G29)))</formula>
    </cfRule>
  </conditionalFormatting>
  <conditionalFormatting sqref="H42:BF42">
    <cfRule type="expression" dxfId="6" priority="10">
      <formula>LEN(H41)&gt;0</formula>
    </cfRule>
  </conditionalFormatting>
  <conditionalFormatting sqref="H44:BF44">
    <cfRule type="expression" dxfId="5" priority="8">
      <formula>LEN(H43)&gt;0</formula>
    </cfRule>
  </conditionalFormatting>
  <conditionalFormatting sqref="BK29 BK31 BK33 BK35 BK37 BK39 BK41 BK43">
    <cfRule type="cellIs" dxfId="4" priority="5" operator="equal">
      <formula>0</formula>
    </cfRule>
  </conditionalFormatting>
  <conditionalFormatting sqref="H41:BF41">
    <cfRule type="notContainsBlanks" dxfId="3" priority="4">
      <formula>LEN(TRIM(H41))&gt;0</formula>
    </cfRule>
  </conditionalFormatting>
  <conditionalFormatting sqref="H43:BF43">
    <cfRule type="notContainsBlanks" dxfId="2" priority="3">
      <formula>LEN(TRIM(H43))&gt;0</formula>
    </cfRule>
  </conditionalFormatting>
  <conditionalFormatting sqref="BK30 BK32 BK34 BK36 BK38 BK40 BK42 BK44">
    <cfRule type="cellIs" dxfId="1" priority="40" operator="notEqual">
      <formula>$F29</formula>
    </cfRule>
    <cfRule type="cellIs" dxfId="0" priority="1" operator="equal">
      <formula>0</formula>
    </cfRule>
  </conditionalFormatting>
  <dataValidations count="2">
    <dataValidation type="list" allowBlank="1" showErrorMessage="1" promptTitle="Select one" prompt="Select one..." sqref="E12" xr:uid="{DC7606B3-3BB5-436E-8515-5082E6ABF326}">
      <formula1>"[select from drop-down], over budget, under budget"</formula1>
    </dataValidation>
    <dataValidation type="list" allowBlank="1" showErrorMessage="1" promptTitle="Select one" prompt="Select one..." sqref="E13" xr:uid="{2FAF72D0-6B44-4B39-857C-7A74AD517DAE}">
      <formula1>"[select from drop-down], behind schedule, ahead of schedule"</formula1>
    </dataValidation>
  </dataValidations>
  <pageMargins left="0.25" right="0.25" top="0.75" bottom="0.75" header="0.3" footer="0.3"/>
  <pageSetup paperSize="8" scale="10" orientation="landscape" horizontalDpi="150" r:id="rId1"/>
  <ignoredErrors>
    <ignoredError sqref="BK30 BK32 BK34 BK36 BK38 BK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Cost Estimate</vt:lpstr>
      <vt:lpstr>Integrated Baseline &amp; 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Kestrel Stone</dc:creator>
  <cp:lastModifiedBy>Kestrel Stone</cp:lastModifiedBy>
  <dcterms:created xsi:type="dcterms:W3CDTF">2021-09-09T07:46:52Z</dcterms:created>
  <dcterms:modified xsi:type="dcterms:W3CDTF">2023-02-20T22:38:21Z</dcterms:modified>
</cp:coreProperties>
</file>